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z\Dropbox\Privat\Web\tabstr\1-Grundlagen\Jahreskalender\"/>
    </mc:Choice>
  </mc:AlternateContent>
  <bookViews>
    <workbookView xWindow="0" yWindow="0" windowWidth="28470" windowHeight="12270"/>
  </bookViews>
  <sheets>
    <sheet name="2021" sheetId="1" r:id="rId1"/>
    <sheet name="Kalender Formeln" sheetId="2" r:id="rId2"/>
  </sheets>
  <definedNames>
    <definedName name="_xlnm.Print_Area" localSheetId="0">'2021'!$B$1:$AD$70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0" i="1" l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B70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18" i="2"/>
  <c r="C16" i="2"/>
  <c r="C15" i="2"/>
  <c r="C13" i="2"/>
  <c r="C12" i="2"/>
  <c r="C11" i="2"/>
  <c r="C10" i="2"/>
  <c r="C7" i="2"/>
  <c r="C6" i="2"/>
  <c r="C5" i="2"/>
  <c r="C4" i="2"/>
  <c r="C9" i="2"/>
  <c r="C2" i="2"/>
  <c r="D16" i="2"/>
  <c r="D13" i="2"/>
  <c r="D10" i="2"/>
  <c r="D11" i="2"/>
  <c r="D2" i="2"/>
  <c r="D15" i="2"/>
  <c r="D6" i="2"/>
  <c r="D4" i="2"/>
  <c r="D7" i="2"/>
  <c r="D5" i="2"/>
  <c r="D9" i="2"/>
  <c r="D12" i="2"/>
  <c r="D18" i="2"/>
  <c r="AC70" i="1" l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5" i="1"/>
</calcChain>
</file>

<file path=xl/sharedStrings.xml><?xml version="1.0" encoding="utf-8"?>
<sst xmlns="http://schemas.openxmlformats.org/spreadsheetml/2006/main" count="78" uniqueCount="33">
  <si>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</si>
  <si>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</si>
  <si>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</si>
  <si>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</si>
  <si>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</si>
  <si>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</si>
  <si>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</si>
  <si>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</si>
  <si>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</si>
  <si>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</si>
  <si>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</si>
  <si>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</si>
  <si>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KW</t>
  </si>
  <si>
    <t>Datum</t>
  </si>
  <si>
    <t>Tag</t>
  </si>
  <si>
    <t>Notiz</t>
  </si>
  <si>
    <t>Kalenderwoche</t>
  </si>
  <si>
    <t>Tag als Wort</t>
  </si>
  <si>
    <t>Tag als Wort (Abk.)</t>
  </si>
  <si>
    <t>Tag als Zahl (eine Ziffer)</t>
  </si>
  <si>
    <t>Tag als Zahl (zwei Ziffern)</t>
  </si>
  <si>
    <t>Monat als Zahl (eine Ziffer)</t>
  </si>
  <si>
    <t>Monat als Zahl (zwei Ziffern)</t>
  </si>
  <si>
    <t>Monat als Wort (Abk.)</t>
  </si>
  <si>
    <t>Monat als Wort</t>
  </si>
  <si>
    <t>Monat als Wort (ein Buchstabe)</t>
  </si>
  <si>
    <t>Jahr als Zahl</t>
  </si>
  <si>
    <t>Jahr als Zahl (zwei Ziffern)</t>
  </si>
  <si>
    <t>Wochentag</t>
  </si>
  <si>
    <t>Ergebnis</t>
  </si>
  <si>
    <t>Excel Formel</t>
  </si>
  <si>
    <t>Kalenderfunktion</t>
  </si>
  <si>
    <t>Jahreskalender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</si>
</sst>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dd/mm/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36"/>
      <color theme="1"/>
      <name val="Open Sans"/>
      <family val="2"/>
    </font>
    <font>
      <b/>
      <sz val="11"/>
      <color theme="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5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6" fillId="6" borderId="0" xfId="0" applyFont="1" applyFill="1" applyAlignment="1">
      <alignment horizontal="center"/>
    </xf>
    <xf numFmtId="14" fontId="4" fillId="0" borderId="0" xfId="0" applyNumberFormat="1" applyFont="1"/>
    <xf numFmtId="0" fontId="6" fillId="6" borderId="0" xfId="0" applyFont="1" applyFill="1" applyAlignment="1">
      <alignment horizontal="left"/>
    </xf>
    <xf numFmtId="165" fontId="4" fillId="0" borderId="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Border="1"/>
  </cellXfs>
  <cellStyles count="1">
    <cellStyle name="Standard" xfId="0" builtinId="0"/>
  </cellStyles>
  <dxfs count="2">
    <dxf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55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83345</xdr:colOff>
      <xdr:row>0</xdr:row>
      <xdr:rowOff>142876</xdr:rowOff>
    </xdr:from>
    <xdr:to>
      <xdr:col>4</xdr:col>
      <xdr:colOff>952501</xdr:colOff>
      <xdr:row>0</xdr:row>
      <xdr:rowOff>548146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5" y="142876"/>
          <a:ext cx="2107406" cy="405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0"/>
  <sheetViews>
    <sheetView tabSelected="1" zoomScale="80" zoomScaleNormal="80" workbookViewId="0">
      <selection activeCell="E5" sqref="E5"/>
    </sheetView>
  </sheetViews>
  <sheetFormatPr baseColWidth="10" defaultRowHeight="16.5" x14ac:dyDescent="0.3"/>
  <cols>
    <col min="1" max="1" width="11.42578125" style="2"/>
    <col min="2" max="2" width="4.85546875" style="3" bestFit="1" customWidth="1"/>
    <col min="3" max="3" width="8.7109375" style="3" bestFit="1" customWidth="1"/>
    <col min="4" max="4" width="5" style="3" bestFit="1" customWidth="1"/>
    <col min="5" max="5" width="25" style="2" customWidth="1"/>
    <col min="6" max="6" width="4.28515625" style="2" customWidth="1"/>
    <col min="7" max="7" width="4.85546875" style="2" bestFit="1" customWidth="1"/>
    <col min="8" max="8" width="8.7109375" style="2" bestFit="1" customWidth="1"/>
    <col min="9" max="9" width="5" style="2" bestFit="1" customWidth="1"/>
    <col min="10" max="10" width="25" style="2" customWidth="1"/>
    <col min="11" max="11" width="4.28515625" style="2" customWidth="1"/>
    <col min="12" max="12" width="4.85546875" style="2" bestFit="1" customWidth="1"/>
    <col min="13" max="13" width="8.7109375" style="2" bestFit="1" customWidth="1"/>
    <col min="14" max="14" width="5" style="2" bestFit="1" customWidth="1"/>
    <col min="15" max="15" width="25" style="2" customWidth="1"/>
    <col min="16" max="16" width="4.28515625" style="2" customWidth="1"/>
    <col min="17" max="17" width="4.85546875" style="2" bestFit="1" customWidth="1"/>
    <col min="18" max="18" width="8.7109375" style="2" bestFit="1" customWidth="1"/>
    <col min="19" max="19" width="5" style="2" bestFit="1" customWidth="1"/>
    <col min="20" max="20" width="25" style="2" customWidth="1"/>
    <col min="21" max="21" width="4.28515625" style="2" customWidth="1"/>
    <col min="22" max="22" width="4.85546875" style="2" bestFit="1" customWidth="1"/>
    <col min="23" max="23" width="8.7109375" style="2" bestFit="1" customWidth="1"/>
    <col min="24" max="24" width="5" style="2" bestFit="1" customWidth="1"/>
    <col min="25" max="25" width="25" style="2" customWidth="1"/>
    <col min="26" max="26" width="4.28515625" style="2" customWidth="1"/>
    <col min="27" max="27" width="4.85546875" style="2" bestFit="1" customWidth="1"/>
    <col min="28" max="28" width="8.7109375" style="2" bestFit="1" customWidth="1"/>
    <col min="29" max="29" width="5" style="2" bestFit="1" customWidth="1"/>
    <col min="30" max="30" width="25" style="2" customWidth="1"/>
    <col min="31" max="16384" width="11.42578125" style="2"/>
  </cols>
  <sheetData>
    <row r="1" spans="2:30" ht="51" customHeight="1" x14ac:dyDescent="0.3"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3" spans="2:30" s="1" customFormat="1" ht="22.5" x14ac:dyDescent="0.4">
      <c r="B3" s="26" t="s">
        <v>0</v>
      </c>
      <c r="C3" s="27"/>
      <c r="D3" s="27"/>
      <c r="E3" s="28"/>
      <c r="G3" s="26" t="s">
        <v>1</v>
      </c>
      <c r="H3" s="27"/>
      <c r="I3" s="27"/>
      <c r="J3" s="28"/>
      <c r="L3" s="26" t="s">
        <v>2</v>
      </c>
      <c r="M3" s="27"/>
      <c r="N3" s="27"/>
      <c r="O3" s="28"/>
      <c r="Q3" s="29" t="s">
        <v>3</v>
      </c>
      <c r="R3" s="30"/>
      <c r="S3" s="30"/>
      <c r="T3" s="31"/>
      <c r="V3" s="29" t="s">
        <v>4</v>
      </c>
      <c r="W3" s="30"/>
      <c r="X3" s="30"/>
      <c r="Y3" s="31"/>
      <c r="AA3" s="29" t="s">
        <v>5</v>
      </c>
      <c r="AB3" s="30"/>
      <c r="AC3" s="30"/>
      <c r="AD3" s="31"/>
    </row>
    <row r="4" spans="2:30" x14ac:dyDescent="0.3">
      <c r="B4" s="5" t="s">
        <v>12</v>
      </c>
      <c r="C4" s="6" t="s">
        <v>13</v>
      </c>
      <c r="D4" s="6" t="s">
        <v>14</v>
      </c>
      <c r="E4" s="7" t="s">
        <v>15</v>
      </c>
      <c r="G4" s="5" t="s">
        <v>12</v>
      </c>
      <c r="H4" s="6" t="s">
        <v>13</v>
      </c>
      <c r="I4" s="6" t="s">
        <v>14</v>
      </c>
      <c r="J4" s="7" t="s">
        <v>15</v>
      </c>
      <c r="L4" s="5" t="s">
        <v>12</v>
      </c>
      <c r="M4" s="6" t="s">
        <v>13</v>
      </c>
      <c r="N4" s="6" t="s">
        <v>14</v>
      </c>
      <c r="O4" s="7" t="s">
        <v>15</v>
      </c>
      <c r="Q4" s="5" t="s">
        <v>12</v>
      </c>
      <c r="R4" s="6" t="s">
        <v>13</v>
      </c>
      <c r="S4" s="6" t="s">
        <v>14</v>
      </c>
      <c r="T4" s="7" t="s">
        <v>15</v>
      </c>
      <c r="V4" s="5" t="s">
        <v>12</v>
      </c>
      <c r="W4" s="6" t="s">
        <v>13</v>
      </c>
      <c r="X4" s="6" t="s">
        <v>14</v>
      </c>
      <c r="Y4" s="7" t="s">
        <v>15</v>
      </c>
      <c r="AA4" s="5" t="s">
        <v>12</v>
      </c>
      <c r="AB4" s="6" t="s">
        <v>13</v>
      </c>
      <c r="AC4" s="6" t="s">
        <v>14</v>
      </c>
      <c r="AD4" s="7" t="s">
        <v>15</v>
      </c>
    </row>
    <row r="5" spans="2:30" x14ac:dyDescent="0.3">
      <c r="B5" s="8">
        <f>WEEKNUM(C5,2)</f>
        <v>1</v>
      </c>
      <c r="C5" s="17">
        <v>44197</v>
      </c>
      <c r="D5" s="9" t="str">
        <f>TEXT(C5,"TTT")</f>
        <v>Fr</v>
      </c>
      <c r="E5" s="10"/>
      <c r="G5" s="8">
        <f t="shared" ref="G5:G33" si="0">WEEKNUM(H5,2)</f>
        <v>6</v>
      </c>
      <c r="H5" s="17">
        <v>44228</v>
      </c>
      <c r="I5" s="9" t="str">
        <f>TEXT(H5,"TTT")</f>
        <v>Mo</v>
      </c>
      <c r="J5" s="10"/>
      <c r="L5" s="8">
        <f t="shared" ref="L5:L35" si="1">WEEKNUM(M5,2)</f>
        <v>10</v>
      </c>
      <c r="M5" s="17">
        <v>44256</v>
      </c>
      <c r="N5" s="9" t="str">
        <f>TEXT(M5,"TTT")</f>
        <v>Mo</v>
      </c>
      <c r="O5" s="10"/>
      <c r="Q5" s="8">
        <f t="shared" ref="Q5:Q34" si="2">WEEKNUM(R5,2)</f>
        <v>14</v>
      </c>
      <c r="R5" s="17">
        <v>44287</v>
      </c>
      <c r="S5" s="9" t="str">
        <f>TEXT(R5,"TTT")</f>
        <v>Do</v>
      </c>
      <c r="T5" s="10"/>
      <c r="V5" s="8">
        <f t="shared" ref="V5:V35" si="3">WEEKNUM(W5,2)</f>
        <v>18</v>
      </c>
      <c r="W5" s="17">
        <v>44317</v>
      </c>
      <c r="X5" s="9" t="str">
        <f>TEXT(W5,"TTT")</f>
        <v>Sa</v>
      </c>
      <c r="Y5" s="10"/>
      <c r="AA5" s="8">
        <f t="shared" ref="AA5:AA34" si="4">WEEKNUM(AB5,2)</f>
        <v>23</v>
      </c>
      <c r="AB5" s="17">
        <v>44348</v>
      </c>
      <c r="AC5" s="9" t="str">
        <f>TEXT(AB5,"TTT")</f>
        <v>Di</v>
      </c>
      <c r="AD5" s="10"/>
    </row>
    <row r="6" spans="2:30" x14ac:dyDescent="0.3">
      <c r="B6" s="8">
        <f t="shared" ref="B6:B35" si="5">WEEKNUM(C6,2)</f>
        <v>1</v>
      </c>
      <c r="C6" s="17">
        <v>44198</v>
      </c>
      <c r="D6" s="9" t="str">
        <f t="shared" ref="D6:D35" si="6">TEXT(C6,"TTT")</f>
        <v>Sa</v>
      </c>
      <c r="E6" s="10"/>
      <c r="G6" s="8">
        <f t="shared" si="0"/>
        <v>6</v>
      </c>
      <c r="H6" s="17">
        <v>44229</v>
      </c>
      <c r="I6" s="9" t="str">
        <f t="shared" ref="I6:I33" si="7">TEXT(H6,"TTT")</f>
        <v>Di</v>
      </c>
      <c r="J6" s="10"/>
      <c r="L6" s="8">
        <f t="shared" si="1"/>
        <v>10</v>
      </c>
      <c r="M6" s="17">
        <v>44257</v>
      </c>
      <c r="N6" s="9" t="str">
        <f t="shared" ref="N6:N35" si="8">TEXT(M6,"TTT")</f>
        <v>Di</v>
      </c>
      <c r="O6" s="10"/>
      <c r="Q6" s="8">
        <f t="shared" si="2"/>
        <v>14</v>
      </c>
      <c r="R6" s="17">
        <v>44288</v>
      </c>
      <c r="S6" s="9" t="str">
        <f t="shared" ref="S6:S34" si="9">TEXT(R6,"TTT")</f>
        <v>Fr</v>
      </c>
      <c r="T6" s="10"/>
      <c r="V6" s="8">
        <f t="shared" si="3"/>
        <v>18</v>
      </c>
      <c r="W6" s="17">
        <v>44318</v>
      </c>
      <c r="X6" s="9" t="str">
        <f t="shared" ref="X6:X35" si="10">TEXT(W6,"TTT")</f>
        <v>So</v>
      </c>
      <c r="Y6" s="10"/>
      <c r="AA6" s="8">
        <f t="shared" si="4"/>
        <v>23</v>
      </c>
      <c r="AB6" s="17">
        <v>44349</v>
      </c>
      <c r="AC6" s="9" t="str">
        <f t="shared" ref="AC6:AC34" si="11">TEXT(AB6,"TTT")</f>
        <v>Mi</v>
      </c>
      <c r="AD6" s="10"/>
    </row>
    <row r="7" spans="2:30" x14ac:dyDescent="0.3">
      <c r="B7" s="8">
        <f t="shared" si="5"/>
        <v>1</v>
      </c>
      <c r="C7" s="17">
        <v>44199</v>
      </c>
      <c r="D7" s="9" t="str">
        <f t="shared" si="6"/>
        <v>So</v>
      </c>
      <c r="E7" s="10"/>
      <c r="G7" s="8">
        <f t="shared" si="0"/>
        <v>6</v>
      </c>
      <c r="H7" s="17">
        <v>44230</v>
      </c>
      <c r="I7" s="9" t="str">
        <f t="shared" si="7"/>
        <v>Mi</v>
      </c>
      <c r="J7" s="10"/>
      <c r="L7" s="8">
        <f t="shared" si="1"/>
        <v>10</v>
      </c>
      <c r="M7" s="17">
        <v>44258</v>
      </c>
      <c r="N7" s="9" t="str">
        <f t="shared" si="8"/>
        <v>Mi</v>
      </c>
      <c r="O7" s="10"/>
      <c r="Q7" s="8">
        <f t="shared" si="2"/>
        <v>14</v>
      </c>
      <c r="R7" s="17">
        <v>44289</v>
      </c>
      <c r="S7" s="9" t="str">
        <f t="shared" si="9"/>
        <v>Sa</v>
      </c>
      <c r="T7" s="10"/>
      <c r="V7" s="8">
        <f t="shared" si="3"/>
        <v>19</v>
      </c>
      <c r="W7" s="17">
        <v>44319</v>
      </c>
      <c r="X7" s="9" t="str">
        <f t="shared" si="10"/>
        <v>Mo</v>
      </c>
      <c r="Y7" s="10"/>
      <c r="AA7" s="8">
        <f t="shared" si="4"/>
        <v>23</v>
      </c>
      <c r="AB7" s="17">
        <v>44350</v>
      </c>
      <c r="AC7" s="9" t="str">
        <f t="shared" si="11"/>
        <v>Do</v>
      </c>
      <c r="AD7" s="10"/>
    </row>
    <row r="8" spans="2:30" x14ac:dyDescent="0.3">
      <c r="B8" s="8">
        <f t="shared" si="5"/>
        <v>2</v>
      </c>
      <c r="C8" s="17">
        <v>44200</v>
      </c>
      <c r="D8" s="9" t="str">
        <f t="shared" si="6"/>
        <v>Mo</v>
      </c>
      <c r="E8" s="10"/>
      <c r="G8" s="8">
        <f t="shared" si="0"/>
        <v>6</v>
      </c>
      <c r="H8" s="17">
        <v>44231</v>
      </c>
      <c r="I8" s="9" t="str">
        <f t="shared" si="7"/>
        <v>Do</v>
      </c>
      <c r="J8" s="10"/>
      <c r="L8" s="8">
        <f t="shared" si="1"/>
        <v>10</v>
      </c>
      <c r="M8" s="17">
        <v>44259</v>
      </c>
      <c r="N8" s="9" t="str">
        <f t="shared" si="8"/>
        <v>Do</v>
      </c>
      <c r="O8" s="10"/>
      <c r="Q8" s="8">
        <f t="shared" si="2"/>
        <v>14</v>
      </c>
      <c r="R8" s="17">
        <v>44290</v>
      </c>
      <c r="S8" s="9" t="str">
        <f t="shared" si="9"/>
        <v>So</v>
      </c>
      <c r="T8" s="10"/>
      <c r="V8" s="8">
        <f t="shared" si="3"/>
        <v>19</v>
      </c>
      <c r="W8" s="17">
        <v>44320</v>
      </c>
      <c r="X8" s="9" t="str">
        <f t="shared" si="10"/>
        <v>Di</v>
      </c>
      <c r="Y8" s="10"/>
      <c r="AA8" s="8">
        <f t="shared" si="4"/>
        <v>23</v>
      </c>
      <c r="AB8" s="17">
        <v>44351</v>
      </c>
      <c r="AC8" s="9" t="str">
        <f t="shared" si="11"/>
        <v>Fr</v>
      </c>
      <c r="AD8" s="10"/>
    </row>
    <row r="9" spans="2:30" x14ac:dyDescent="0.3">
      <c r="B9" s="8">
        <f t="shared" si="5"/>
        <v>2</v>
      </c>
      <c r="C9" s="17">
        <v>44201</v>
      </c>
      <c r="D9" s="9" t="str">
        <f t="shared" si="6"/>
        <v>Di</v>
      </c>
      <c r="E9" s="10"/>
      <c r="G9" s="8">
        <f t="shared" si="0"/>
        <v>6</v>
      </c>
      <c r="H9" s="17">
        <v>44232</v>
      </c>
      <c r="I9" s="9" t="str">
        <f t="shared" si="7"/>
        <v>Fr</v>
      </c>
      <c r="J9" s="10"/>
      <c r="L9" s="8">
        <f t="shared" si="1"/>
        <v>10</v>
      </c>
      <c r="M9" s="17">
        <v>44260</v>
      </c>
      <c r="N9" s="9" t="str">
        <f t="shared" si="8"/>
        <v>Fr</v>
      </c>
      <c r="O9" s="10"/>
      <c r="Q9" s="8">
        <f t="shared" si="2"/>
        <v>15</v>
      </c>
      <c r="R9" s="17">
        <v>44291</v>
      </c>
      <c r="S9" s="9" t="str">
        <f t="shared" si="9"/>
        <v>Mo</v>
      </c>
      <c r="T9" s="10"/>
      <c r="V9" s="8">
        <f t="shared" si="3"/>
        <v>19</v>
      </c>
      <c r="W9" s="17">
        <v>44321</v>
      </c>
      <c r="X9" s="9" t="str">
        <f t="shared" si="10"/>
        <v>Mi</v>
      </c>
      <c r="Y9" s="10"/>
      <c r="AA9" s="8">
        <f t="shared" si="4"/>
        <v>23</v>
      </c>
      <c r="AB9" s="17">
        <v>44352</v>
      </c>
      <c r="AC9" s="9" t="str">
        <f t="shared" si="11"/>
        <v>Sa</v>
      </c>
      <c r="AD9" s="10"/>
    </row>
    <row r="10" spans="2:30" x14ac:dyDescent="0.3">
      <c r="B10" s="8">
        <f t="shared" si="5"/>
        <v>2</v>
      </c>
      <c r="C10" s="17">
        <v>44202</v>
      </c>
      <c r="D10" s="9" t="str">
        <f t="shared" si="6"/>
        <v>Mi</v>
      </c>
      <c r="E10" s="10"/>
      <c r="G10" s="8">
        <f t="shared" si="0"/>
        <v>6</v>
      </c>
      <c r="H10" s="17">
        <v>44233</v>
      </c>
      <c r="I10" s="9" t="str">
        <f t="shared" si="7"/>
        <v>Sa</v>
      </c>
      <c r="J10" s="10"/>
      <c r="L10" s="8">
        <f t="shared" si="1"/>
        <v>10</v>
      </c>
      <c r="M10" s="17">
        <v>44261</v>
      </c>
      <c r="N10" s="9" t="str">
        <f t="shared" si="8"/>
        <v>Sa</v>
      </c>
      <c r="O10" s="10"/>
      <c r="Q10" s="8">
        <f t="shared" si="2"/>
        <v>15</v>
      </c>
      <c r="R10" s="17">
        <v>44292</v>
      </c>
      <c r="S10" s="9" t="str">
        <f t="shared" si="9"/>
        <v>Di</v>
      </c>
      <c r="T10" s="10"/>
      <c r="V10" s="8">
        <f t="shared" si="3"/>
        <v>19</v>
      </c>
      <c r="W10" s="17">
        <v>44322</v>
      </c>
      <c r="X10" s="9" t="str">
        <f t="shared" si="10"/>
        <v>Do</v>
      </c>
      <c r="Y10" s="10"/>
      <c r="AA10" s="8">
        <f t="shared" si="4"/>
        <v>23</v>
      </c>
      <c r="AB10" s="17">
        <v>44353</v>
      </c>
      <c r="AC10" s="9" t="str">
        <f t="shared" si="11"/>
        <v>So</v>
      </c>
      <c r="AD10" s="10"/>
    </row>
    <row r="11" spans="2:30" x14ac:dyDescent="0.3">
      <c r="B11" s="8">
        <f t="shared" si="5"/>
        <v>2</v>
      </c>
      <c r="C11" s="17">
        <v>44203</v>
      </c>
      <c r="D11" s="9" t="str">
        <f t="shared" si="6"/>
        <v>Do</v>
      </c>
      <c r="E11" s="10"/>
      <c r="G11" s="8">
        <f t="shared" si="0"/>
        <v>6</v>
      </c>
      <c r="H11" s="17">
        <v>44234</v>
      </c>
      <c r="I11" s="9" t="str">
        <f t="shared" si="7"/>
        <v>So</v>
      </c>
      <c r="J11" s="10"/>
      <c r="L11" s="8">
        <f t="shared" si="1"/>
        <v>10</v>
      </c>
      <c r="M11" s="17">
        <v>44262</v>
      </c>
      <c r="N11" s="9" t="str">
        <f t="shared" si="8"/>
        <v>So</v>
      </c>
      <c r="O11" s="10"/>
      <c r="Q11" s="8">
        <f t="shared" si="2"/>
        <v>15</v>
      </c>
      <c r="R11" s="17">
        <v>44293</v>
      </c>
      <c r="S11" s="9" t="str">
        <f t="shared" si="9"/>
        <v>Mi</v>
      </c>
      <c r="T11" s="10"/>
      <c r="V11" s="8">
        <f t="shared" si="3"/>
        <v>19</v>
      </c>
      <c r="W11" s="17">
        <v>44323</v>
      </c>
      <c r="X11" s="9" t="str">
        <f t="shared" si="10"/>
        <v>Fr</v>
      </c>
      <c r="Y11" s="10"/>
      <c r="AA11" s="8">
        <f t="shared" si="4"/>
        <v>24</v>
      </c>
      <c r="AB11" s="17">
        <v>44354</v>
      </c>
      <c r="AC11" s="9" t="str">
        <f t="shared" si="11"/>
        <v>Mo</v>
      </c>
      <c r="AD11" s="10"/>
    </row>
    <row r="12" spans="2:30" x14ac:dyDescent="0.3">
      <c r="B12" s="8">
        <f t="shared" si="5"/>
        <v>2</v>
      </c>
      <c r="C12" s="17">
        <v>44204</v>
      </c>
      <c r="D12" s="9" t="str">
        <f t="shared" si="6"/>
        <v>Fr</v>
      </c>
      <c r="E12" s="10"/>
      <c r="G12" s="8">
        <f t="shared" si="0"/>
        <v>7</v>
      </c>
      <c r="H12" s="17">
        <v>44235</v>
      </c>
      <c r="I12" s="9" t="str">
        <f t="shared" si="7"/>
        <v>Mo</v>
      </c>
      <c r="J12" s="10"/>
      <c r="L12" s="8">
        <f t="shared" si="1"/>
        <v>11</v>
      </c>
      <c r="M12" s="17">
        <v>44263</v>
      </c>
      <c r="N12" s="9" t="str">
        <f t="shared" si="8"/>
        <v>Mo</v>
      </c>
      <c r="O12" s="10"/>
      <c r="Q12" s="8">
        <f t="shared" si="2"/>
        <v>15</v>
      </c>
      <c r="R12" s="17">
        <v>44294</v>
      </c>
      <c r="S12" s="9" t="str">
        <f t="shared" si="9"/>
        <v>Do</v>
      </c>
      <c r="T12" s="10"/>
      <c r="V12" s="8">
        <f t="shared" si="3"/>
        <v>19</v>
      </c>
      <c r="W12" s="17">
        <v>44324</v>
      </c>
      <c r="X12" s="9" t="str">
        <f t="shared" si="10"/>
        <v>Sa</v>
      </c>
      <c r="Y12" s="10"/>
      <c r="AA12" s="8">
        <f t="shared" si="4"/>
        <v>24</v>
      </c>
      <c r="AB12" s="17">
        <v>44355</v>
      </c>
      <c r="AC12" s="9" t="str">
        <f t="shared" si="11"/>
        <v>Di</v>
      </c>
      <c r="AD12" s="10"/>
    </row>
    <row r="13" spans="2:30" x14ac:dyDescent="0.3">
      <c r="B13" s="8">
        <f t="shared" si="5"/>
        <v>2</v>
      </c>
      <c r="C13" s="17">
        <v>44205</v>
      </c>
      <c r="D13" s="9" t="str">
        <f t="shared" si="6"/>
        <v>Sa</v>
      </c>
      <c r="E13" s="10"/>
      <c r="G13" s="8">
        <f t="shared" si="0"/>
        <v>7</v>
      </c>
      <c r="H13" s="17">
        <v>44236</v>
      </c>
      <c r="I13" s="9" t="str">
        <f t="shared" si="7"/>
        <v>Di</v>
      </c>
      <c r="J13" s="10"/>
      <c r="L13" s="8">
        <f t="shared" si="1"/>
        <v>11</v>
      </c>
      <c r="M13" s="17">
        <v>44264</v>
      </c>
      <c r="N13" s="9" t="str">
        <f t="shared" si="8"/>
        <v>Di</v>
      </c>
      <c r="O13" s="10"/>
      <c r="Q13" s="8">
        <f t="shared" si="2"/>
        <v>15</v>
      </c>
      <c r="R13" s="17">
        <v>44295</v>
      </c>
      <c r="S13" s="9" t="str">
        <f t="shared" si="9"/>
        <v>Fr</v>
      </c>
      <c r="T13" s="10"/>
      <c r="V13" s="8">
        <f t="shared" si="3"/>
        <v>19</v>
      </c>
      <c r="W13" s="17">
        <v>44325</v>
      </c>
      <c r="X13" s="9" t="str">
        <f t="shared" si="10"/>
        <v>So</v>
      </c>
      <c r="Y13" s="10"/>
      <c r="AA13" s="8">
        <f t="shared" si="4"/>
        <v>24</v>
      </c>
      <c r="AB13" s="17">
        <v>44356</v>
      </c>
      <c r="AC13" s="9" t="str">
        <f t="shared" si="11"/>
        <v>Mi</v>
      </c>
      <c r="AD13" s="10"/>
    </row>
    <row r="14" spans="2:30" x14ac:dyDescent="0.3">
      <c r="B14" s="8">
        <f t="shared" si="5"/>
        <v>2</v>
      </c>
      <c r="C14" s="17">
        <v>44206</v>
      </c>
      <c r="D14" s="9" t="str">
        <f t="shared" si="6"/>
        <v>So</v>
      </c>
      <c r="E14" s="10"/>
      <c r="G14" s="8">
        <f t="shared" si="0"/>
        <v>7</v>
      </c>
      <c r="H14" s="17">
        <v>44237</v>
      </c>
      <c r="I14" s="9" t="str">
        <f t="shared" si="7"/>
        <v>Mi</v>
      </c>
      <c r="J14" s="10"/>
      <c r="L14" s="8">
        <f t="shared" si="1"/>
        <v>11</v>
      </c>
      <c r="M14" s="17">
        <v>44265</v>
      </c>
      <c r="N14" s="9" t="str">
        <f t="shared" si="8"/>
        <v>Mi</v>
      </c>
      <c r="O14" s="10"/>
      <c r="Q14" s="8">
        <f t="shared" si="2"/>
        <v>15</v>
      </c>
      <c r="R14" s="17">
        <v>44296</v>
      </c>
      <c r="S14" s="9" t="str">
        <f t="shared" si="9"/>
        <v>Sa</v>
      </c>
      <c r="T14" s="10"/>
      <c r="V14" s="8">
        <f t="shared" si="3"/>
        <v>20</v>
      </c>
      <c r="W14" s="17">
        <v>44326</v>
      </c>
      <c r="X14" s="9" t="str">
        <f t="shared" si="10"/>
        <v>Mo</v>
      </c>
      <c r="Y14" s="10"/>
      <c r="AA14" s="8">
        <f t="shared" si="4"/>
        <v>24</v>
      </c>
      <c r="AB14" s="17">
        <v>44357</v>
      </c>
      <c r="AC14" s="9" t="str">
        <f t="shared" si="11"/>
        <v>Do</v>
      </c>
      <c r="AD14" s="10"/>
    </row>
    <row r="15" spans="2:30" x14ac:dyDescent="0.3">
      <c r="B15" s="8">
        <f t="shared" si="5"/>
        <v>3</v>
      </c>
      <c r="C15" s="17">
        <v>44207</v>
      </c>
      <c r="D15" s="9" t="str">
        <f t="shared" si="6"/>
        <v>Mo</v>
      </c>
      <c r="E15" s="10"/>
      <c r="G15" s="8">
        <f t="shared" si="0"/>
        <v>7</v>
      </c>
      <c r="H15" s="17">
        <v>44238</v>
      </c>
      <c r="I15" s="9" t="str">
        <f t="shared" si="7"/>
        <v>Do</v>
      </c>
      <c r="J15" s="10"/>
      <c r="L15" s="8">
        <f t="shared" si="1"/>
        <v>11</v>
      </c>
      <c r="M15" s="17">
        <v>44266</v>
      </c>
      <c r="N15" s="9" t="str">
        <f t="shared" si="8"/>
        <v>Do</v>
      </c>
      <c r="O15" s="10"/>
      <c r="Q15" s="8">
        <f t="shared" si="2"/>
        <v>15</v>
      </c>
      <c r="R15" s="17">
        <v>44297</v>
      </c>
      <c r="S15" s="9" t="str">
        <f t="shared" si="9"/>
        <v>So</v>
      </c>
      <c r="T15" s="10"/>
      <c r="V15" s="8">
        <f t="shared" si="3"/>
        <v>20</v>
      </c>
      <c r="W15" s="17">
        <v>44327</v>
      </c>
      <c r="X15" s="9" t="str">
        <f t="shared" si="10"/>
        <v>Di</v>
      </c>
      <c r="Y15" s="10"/>
      <c r="AA15" s="8">
        <f t="shared" si="4"/>
        <v>24</v>
      </c>
      <c r="AB15" s="17">
        <v>44358</v>
      </c>
      <c r="AC15" s="9" t="str">
        <f t="shared" si="11"/>
        <v>Fr</v>
      </c>
      <c r="AD15" s="10"/>
    </row>
    <row r="16" spans="2:30" x14ac:dyDescent="0.3">
      <c r="B16" s="8">
        <f t="shared" si="5"/>
        <v>3</v>
      </c>
      <c r="C16" s="17">
        <v>44208</v>
      </c>
      <c r="D16" s="9" t="str">
        <f t="shared" si="6"/>
        <v>Di</v>
      </c>
      <c r="E16" s="10"/>
      <c r="G16" s="8">
        <f t="shared" si="0"/>
        <v>7</v>
      </c>
      <c r="H16" s="17">
        <v>44239</v>
      </c>
      <c r="I16" s="9" t="str">
        <f t="shared" si="7"/>
        <v>Fr</v>
      </c>
      <c r="J16" s="10"/>
      <c r="L16" s="8">
        <f t="shared" si="1"/>
        <v>11</v>
      </c>
      <c r="M16" s="17">
        <v>44267</v>
      </c>
      <c r="N16" s="9" t="str">
        <f t="shared" si="8"/>
        <v>Fr</v>
      </c>
      <c r="O16" s="10"/>
      <c r="Q16" s="8">
        <f t="shared" si="2"/>
        <v>16</v>
      </c>
      <c r="R16" s="17">
        <v>44298</v>
      </c>
      <c r="S16" s="9" t="str">
        <f t="shared" si="9"/>
        <v>Mo</v>
      </c>
      <c r="T16" s="10"/>
      <c r="V16" s="8">
        <f t="shared" si="3"/>
        <v>20</v>
      </c>
      <c r="W16" s="17">
        <v>44328</v>
      </c>
      <c r="X16" s="9" t="str">
        <f t="shared" si="10"/>
        <v>Mi</v>
      </c>
      <c r="Y16" s="10"/>
      <c r="AA16" s="8">
        <f t="shared" si="4"/>
        <v>24</v>
      </c>
      <c r="AB16" s="17">
        <v>44359</v>
      </c>
      <c r="AC16" s="9" t="str">
        <f t="shared" si="11"/>
        <v>Sa</v>
      </c>
      <c r="AD16" s="10"/>
    </row>
    <row r="17" spans="2:30" x14ac:dyDescent="0.3">
      <c r="B17" s="8">
        <f t="shared" si="5"/>
        <v>3</v>
      </c>
      <c r="C17" s="17">
        <v>44209</v>
      </c>
      <c r="D17" s="9" t="str">
        <f t="shared" si="6"/>
        <v>Mi</v>
      </c>
      <c r="E17" s="10"/>
      <c r="G17" s="8">
        <f t="shared" si="0"/>
        <v>7</v>
      </c>
      <c r="H17" s="17">
        <v>44240</v>
      </c>
      <c r="I17" s="9" t="str">
        <f t="shared" si="7"/>
        <v>Sa</v>
      </c>
      <c r="J17" s="10"/>
      <c r="L17" s="8">
        <f t="shared" si="1"/>
        <v>11</v>
      </c>
      <c r="M17" s="17">
        <v>44268</v>
      </c>
      <c r="N17" s="9" t="str">
        <f t="shared" si="8"/>
        <v>Sa</v>
      </c>
      <c r="O17" s="10"/>
      <c r="Q17" s="8">
        <f t="shared" si="2"/>
        <v>16</v>
      </c>
      <c r="R17" s="17">
        <v>44299</v>
      </c>
      <c r="S17" s="9" t="str">
        <f t="shared" si="9"/>
        <v>Di</v>
      </c>
      <c r="T17" s="10"/>
      <c r="V17" s="8">
        <f t="shared" si="3"/>
        <v>20</v>
      </c>
      <c r="W17" s="17">
        <v>44329</v>
      </c>
      <c r="X17" s="9" t="str">
        <f t="shared" si="10"/>
        <v>Do</v>
      </c>
      <c r="Y17" s="10"/>
      <c r="AA17" s="8">
        <f t="shared" si="4"/>
        <v>24</v>
      </c>
      <c r="AB17" s="17">
        <v>44360</v>
      </c>
      <c r="AC17" s="9" t="str">
        <f t="shared" si="11"/>
        <v>So</v>
      </c>
      <c r="AD17" s="10"/>
    </row>
    <row r="18" spans="2:30" x14ac:dyDescent="0.3">
      <c r="B18" s="8">
        <f t="shared" si="5"/>
        <v>3</v>
      </c>
      <c r="C18" s="17">
        <v>44210</v>
      </c>
      <c r="D18" s="9" t="str">
        <f t="shared" si="6"/>
        <v>Do</v>
      </c>
      <c r="E18" s="10"/>
      <c r="G18" s="8">
        <f t="shared" si="0"/>
        <v>7</v>
      </c>
      <c r="H18" s="17">
        <v>44241</v>
      </c>
      <c r="I18" s="9" t="str">
        <f t="shared" si="7"/>
        <v>So</v>
      </c>
      <c r="J18" s="10"/>
      <c r="L18" s="8">
        <f t="shared" si="1"/>
        <v>11</v>
      </c>
      <c r="M18" s="17">
        <v>44269</v>
      </c>
      <c r="N18" s="9" t="str">
        <f t="shared" si="8"/>
        <v>So</v>
      </c>
      <c r="O18" s="10"/>
      <c r="Q18" s="8">
        <f t="shared" si="2"/>
        <v>16</v>
      </c>
      <c r="R18" s="17">
        <v>44300</v>
      </c>
      <c r="S18" s="9" t="str">
        <f t="shared" si="9"/>
        <v>Mi</v>
      </c>
      <c r="T18" s="10"/>
      <c r="V18" s="8">
        <f t="shared" si="3"/>
        <v>20</v>
      </c>
      <c r="W18" s="17">
        <v>44330</v>
      </c>
      <c r="X18" s="9" t="str">
        <f t="shared" si="10"/>
        <v>Fr</v>
      </c>
      <c r="Y18" s="10"/>
      <c r="AA18" s="8">
        <f t="shared" si="4"/>
        <v>25</v>
      </c>
      <c r="AB18" s="17">
        <v>44361</v>
      </c>
      <c r="AC18" s="9" t="str">
        <f t="shared" si="11"/>
        <v>Mo</v>
      </c>
      <c r="AD18" s="10"/>
    </row>
    <row r="19" spans="2:30" x14ac:dyDescent="0.3">
      <c r="B19" s="8">
        <f t="shared" si="5"/>
        <v>3</v>
      </c>
      <c r="C19" s="17">
        <v>44211</v>
      </c>
      <c r="D19" s="9" t="str">
        <f t="shared" si="6"/>
        <v>Fr</v>
      </c>
      <c r="E19" s="10"/>
      <c r="G19" s="8">
        <f t="shared" si="0"/>
        <v>8</v>
      </c>
      <c r="H19" s="17">
        <v>44242</v>
      </c>
      <c r="I19" s="9" t="str">
        <f t="shared" si="7"/>
        <v>Mo</v>
      </c>
      <c r="J19" s="10"/>
      <c r="L19" s="8">
        <f t="shared" si="1"/>
        <v>12</v>
      </c>
      <c r="M19" s="17">
        <v>44270</v>
      </c>
      <c r="N19" s="9" t="str">
        <f t="shared" si="8"/>
        <v>Mo</v>
      </c>
      <c r="O19" s="10"/>
      <c r="Q19" s="8">
        <f t="shared" si="2"/>
        <v>16</v>
      </c>
      <c r="R19" s="17">
        <v>44301</v>
      </c>
      <c r="S19" s="9" t="str">
        <f t="shared" si="9"/>
        <v>Do</v>
      </c>
      <c r="T19" s="10"/>
      <c r="V19" s="8">
        <f t="shared" si="3"/>
        <v>20</v>
      </c>
      <c r="W19" s="17">
        <v>44331</v>
      </c>
      <c r="X19" s="9" t="str">
        <f t="shared" si="10"/>
        <v>Sa</v>
      </c>
      <c r="Y19" s="10"/>
      <c r="AA19" s="8">
        <f t="shared" si="4"/>
        <v>25</v>
      </c>
      <c r="AB19" s="17">
        <v>44362</v>
      </c>
      <c r="AC19" s="9" t="str">
        <f t="shared" si="11"/>
        <v>Di</v>
      </c>
      <c r="AD19" s="10"/>
    </row>
    <row r="20" spans="2:30" x14ac:dyDescent="0.3">
      <c r="B20" s="8">
        <f t="shared" si="5"/>
        <v>3</v>
      </c>
      <c r="C20" s="17">
        <v>44212</v>
      </c>
      <c r="D20" s="9" t="str">
        <f t="shared" si="6"/>
        <v>Sa</v>
      </c>
      <c r="E20" s="10"/>
      <c r="G20" s="8">
        <f t="shared" si="0"/>
        <v>8</v>
      </c>
      <c r="H20" s="17">
        <v>44243</v>
      </c>
      <c r="I20" s="9" t="str">
        <f t="shared" si="7"/>
        <v>Di</v>
      </c>
      <c r="J20" s="10"/>
      <c r="L20" s="8">
        <f t="shared" si="1"/>
        <v>12</v>
      </c>
      <c r="M20" s="17">
        <v>44271</v>
      </c>
      <c r="N20" s="9" t="str">
        <f t="shared" si="8"/>
        <v>Di</v>
      </c>
      <c r="O20" s="10"/>
      <c r="Q20" s="8">
        <f t="shared" si="2"/>
        <v>16</v>
      </c>
      <c r="R20" s="17">
        <v>44302</v>
      </c>
      <c r="S20" s="9" t="str">
        <f t="shared" si="9"/>
        <v>Fr</v>
      </c>
      <c r="T20" s="10"/>
      <c r="V20" s="8">
        <f t="shared" si="3"/>
        <v>20</v>
      </c>
      <c r="W20" s="17">
        <v>44332</v>
      </c>
      <c r="X20" s="9" t="str">
        <f t="shared" si="10"/>
        <v>So</v>
      </c>
      <c r="Y20" s="10"/>
      <c r="AA20" s="8">
        <f t="shared" si="4"/>
        <v>25</v>
      </c>
      <c r="AB20" s="17">
        <v>44363</v>
      </c>
      <c r="AC20" s="9" t="str">
        <f t="shared" si="11"/>
        <v>Mi</v>
      </c>
      <c r="AD20" s="10"/>
    </row>
    <row r="21" spans="2:30" x14ac:dyDescent="0.3">
      <c r="B21" s="8">
        <f t="shared" si="5"/>
        <v>3</v>
      </c>
      <c r="C21" s="17">
        <v>44213</v>
      </c>
      <c r="D21" s="9" t="str">
        <f t="shared" si="6"/>
        <v>So</v>
      </c>
      <c r="E21" s="10"/>
      <c r="G21" s="8">
        <f t="shared" si="0"/>
        <v>8</v>
      </c>
      <c r="H21" s="17">
        <v>44244</v>
      </c>
      <c r="I21" s="9" t="str">
        <f t="shared" si="7"/>
        <v>Mi</v>
      </c>
      <c r="J21" s="10"/>
      <c r="L21" s="8">
        <f t="shared" si="1"/>
        <v>12</v>
      </c>
      <c r="M21" s="17">
        <v>44272</v>
      </c>
      <c r="N21" s="9" t="str">
        <f t="shared" si="8"/>
        <v>Mi</v>
      </c>
      <c r="O21" s="10"/>
      <c r="Q21" s="8">
        <f t="shared" si="2"/>
        <v>16</v>
      </c>
      <c r="R21" s="17">
        <v>44303</v>
      </c>
      <c r="S21" s="9" t="str">
        <f t="shared" si="9"/>
        <v>Sa</v>
      </c>
      <c r="T21" s="10"/>
      <c r="V21" s="8">
        <f t="shared" si="3"/>
        <v>21</v>
      </c>
      <c r="W21" s="17">
        <v>44333</v>
      </c>
      <c r="X21" s="9" t="str">
        <f t="shared" si="10"/>
        <v>Mo</v>
      </c>
      <c r="Y21" s="10"/>
      <c r="AA21" s="8">
        <f t="shared" si="4"/>
        <v>25</v>
      </c>
      <c r="AB21" s="17">
        <v>44364</v>
      </c>
      <c r="AC21" s="9" t="str">
        <f t="shared" si="11"/>
        <v>Do</v>
      </c>
      <c r="AD21" s="10"/>
    </row>
    <row r="22" spans="2:30" x14ac:dyDescent="0.3">
      <c r="B22" s="8">
        <f t="shared" si="5"/>
        <v>4</v>
      </c>
      <c r="C22" s="17">
        <v>44214</v>
      </c>
      <c r="D22" s="9" t="str">
        <f t="shared" si="6"/>
        <v>Mo</v>
      </c>
      <c r="E22" s="10"/>
      <c r="G22" s="8">
        <f t="shared" si="0"/>
        <v>8</v>
      </c>
      <c r="H22" s="17">
        <v>44245</v>
      </c>
      <c r="I22" s="9" t="str">
        <f t="shared" si="7"/>
        <v>Do</v>
      </c>
      <c r="J22" s="10"/>
      <c r="L22" s="8">
        <f t="shared" si="1"/>
        <v>12</v>
      </c>
      <c r="M22" s="17">
        <v>44273</v>
      </c>
      <c r="N22" s="9" t="str">
        <f t="shared" si="8"/>
        <v>Do</v>
      </c>
      <c r="O22" s="10"/>
      <c r="Q22" s="8">
        <f t="shared" si="2"/>
        <v>16</v>
      </c>
      <c r="R22" s="17">
        <v>44304</v>
      </c>
      <c r="S22" s="9" t="str">
        <f t="shared" si="9"/>
        <v>So</v>
      </c>
      <c r="T22" s="10"/>
      <c r="V22" s="8">
        <f t="shared" si="3"/>
        <v>21</v>
      </c>
      <c r="W22" s="17">
        <v>44334</v>
      </c>
      <c r="X22" s="9" t="str">
        <f t="shared" si="10"/>
        <v>Di</v>
      </c>
      <c r="Y22" s="10"/>
      <c r="AA22" s="8">
        <f t="shared" si="4"/>
        <v>25</v>
      </c>
      <c r="AB22" s="17">
        <v>44365</v>
      </c>
      <c r="AC22" s="9" t="str">
        <f t="shared" si="11"/>
        <v>Fr</v>
      </c>
      <c r="AD22" s="10"/>
    </row>
    <row r="23" spans="2:30" x14ac:dyDescent="0.3">
      <c r="B23" s="8">
        <f t="shared" si="5"/>
        <v>4</v>
      </c>
      <c r="C23" s="17">
        <v>44215</v>
      </c>
      <c r="D23" s="9" t="str">
        <f t="shared" si="6"/>
        <v>Di</v>
      </c>
      <c r="E23" s="10"/>
      <c r="G23" s="8">
        <f t="shared" si="0"/>
        <v>8</v>
      </c>
      <c r="H23" s="17">
        <v>44246</v>
      </c>
      <c r="I23" s="9" t="str">
        <f t="shared" si="7"/>
        <v>Fr</v>
      </c>
      <c r="J23" s="10"/>
      <c r="L23" s="8">
        <f t="shared" si="1"/>
        <v>12</v>
      </c>
      <c r="M23" s="17">
        <v>44274</v>
      </c>
      <c r="N23" s="9" t="str">
        <f t="shared" si="8"/>
        <v>Fr</v>
      </c>
      <c r="O23" s="10"/>
      <c r="Q23" s="8">
        <f t="shared" si="2"/>
        <v>17</v>
      </c>
      <c r="R23" s="17">
        <v>44305</v>
      </c>
      <c r="S23" s="9" t="str">
        <f t="shared" si="9"/>
        <v>Mo</v>
      </c>
      <c r="T23" s="10"/>
      <c r="V23" s="8">
        <f t="shared" si="3"/>
        <v>21</v>
      </c>
      <c r="W23" s="17">
        <v>44335</v>
      </c>
      <c r="X23" s="9" t="str">
        <f t="shared" si="10"/>
        <v>Mi</v>
      </c>
      <c r="Y23" s="10"/>
      <c r="AA23" s="8">
        <f t="shared" si="4"/>
        <v>25</v>
      </c>
      <c r="AB23" s="17">
        <v>44366</v>
      </c>
      <c r="AC23" s="9" t="str">
        <f t="shared" si="11"/>
        <v>Sa</v>
      </c>
      <c r="AD23" s="10"/>
    </row>
    <row r="24" spans="2:30" x14ac:dyDescent="0.3">
      <c r="B24" s="8">
        <f t="shared" si="5"/>
        <v>4</v>
      </c>
      <c r="C24" s="17">
        <v>44216</v>
      </c>
      <c r="D24" s="9" t="str">
        <f t="shared" si="6"/>
        <v>Mi</v>
      </c>
      <c r="E24" s="10"/>
      <c r="G24" s="8">
        <f t="shared" si="0"/>
        <v>8</v>
      </c>
      <c r="H24" s="17">
        <v>44247</v>
      </c>
      <c r="I24" s="9" t="str">
        <f t="shared" si="7"/>
        <v>Sa</v>
      </c>
      <c r="J24" s="10"/>
      <c r="L24" s="8">
        <f t="shared" si="1"/>
        <v>12</v>
      </c>
      <c r="M24" s="17">
        <v>44275</v>
      </c>
      <c r="N24" s="9" t="str">
        <f t="shared" si="8"/>
        <v>Sa</v>
      </c>
      <c r="O24" s="10"/>
      <c r="Q24" s="8">
        <f t="shared" si="2"/>
        <v>17</v>
      </c>
      <c r="R24" s="17">
        <v>44306</v>
      </c>
      <c r="S24" s="9" t="str">
        <f t="shared" si="9"/>
        <v>Di</v>
      </c>
      <c r="T24" s="10"/>
      <c r="V24" s="8">
        <f t="shared" si="3"/>
        <v>21</v>
      </c>
      <c r="W24" s="17">
        <v>44336</v>
      </c>
      <c r="X24" s="9" t="str">
        <f t="shared" si="10"/>
        <v>Do</v>
      </c>
      <c r="Y24" s="10"/>
      <c r="AA24" s="8">
        <f t="shared" si="4"/>
        <v>25</v>
      </c>
      <c r="AB24" s="17">
        <v>44367</v>
      </c>
      <c r="AC24" s="9" t="str">
        <f t="shared" si="11"/>
        <v>So</v>
      </c>
      <c r="AD24" s="10"/>
    </row>
    <row r="25" spans="2:30" x14ac:dyDescent="0.3">
      <c r="B25" s="8">
        <f t="shared" si="5"/>
        <v>4</v>
      </c>
      <c r="C25" s="17">
        <v>44217</v>
      </c>
      <c r="D25" s="9" t="str">
        <f t="shared" si="6"/>
        <v>Do</v>
      </c>
      <c r="E25" s="10"/>
      <c r="G25" s="8">
        <f t="shared" si="0"/>
        <v>8</v>
      </c>
      <c r="H25" s="17">
        <v>44248</v>
      </c>
      <c r="I25" s="9" t="str">
        <f t="shared" si="7"/>
        <v>So</v>
      </c>
      <c r="J25" s="10"/>
      <c r="L25" s="8">
        <f t="shared" si="1"/>
        <v>12</v>
      </c>
      <c r="M25" s="17">
        <v>44276</v>
      </c>
      <c r="N25" s="9" t="str">
        <f t="shared" si="8"/>
        <v>So</v>
      </c>
      <c r="O25" s="10"/>
      <c r="Q25" s="8">
        <f t="shared" si="2"/>
        <v>17</v>
      </c>
      <c r="R25" s="17">
        <v>44307</v>
      </c>
      <c r="S25" s="9" t="str">
        <f t="shared" si="9"/>
        <v>Mi</v>
      </c>
      <c r="T25" s="10"/>
      <c r="V25" s="8">
        <f t="shared" si="3"/>
        <v>21</v>
      </c>
      <c r="W25" s="17">
        <v>44337</v>
      </c>
      <c r="X25" s="9" t="str">
        <f t="shared" si="10"/>
        <v>Fr</v>
      </c>
      <c r="Y25" s="10"/>
      <c r="AA25" s="8">
        <f t="shared" si="4"/>
        <v>26</v>
      </c>
      <c r="AB25" s="17">
        <v>44368</v>
      </c>
      <c r="AC25" s="9" t="str">
        <f t="shared" si="11"/>
        <v>Mo</v>
      </c>
      <c r="AD25" s="10"/>
    </row>
    <row r="26" spans="2:30" x14ac:dyDescent="0.3">
      <c r="B26" s="8">
        <f t="shared" si="5"/>
        <v>4</v>
      </c>
      <c r="C26" s="17">
        <v>44218</v>
      </c>
      <c r="D26" s="9" t="str">
        <f t="shared" si="6"/>
        <v>Fr</v>
      </c>
      <c r="E26" s="10"/>
      <c r="G26" s="8">
        <f t="shared" si="0"/>
        <v>9</v>
      </c>
      <c r="H26" s="17">
        <v>44249</v>
      </c>
      <c r="I26" s="9" t="str">
        <f t="shared" si="7"/>
        <v>Mo</v>
      </c>
      <c r="J26" s="10"/>
      <c r="L26" s="8">
        <f t="shared" si="1"/>
        <v>13</v>
      </c>
      <c r="M26" s="17">
        <v>44277</v>
      </c>
      <c r="N26" s="9" t="str">
        <f t="shared" si="8"/>
        <v>Mo</v>
      </c>
      <c r="O26" s="10"/>
      <c r="Q26" s="8">
        <f t="shared" si="2"/>
        <v>17</v>
      </c>
      <c r="R26" s="17">
        <v>44308</v>
      </c>
      <c r="S26" s="9" t="str">
        <f t="shared" si="9"/>
        <v>Do</v>
      </c>
      <c r="T26" s="10"/>
      <c r="V26" s="8">
        <f t="shared" si="3"/>
        <v>21</v>
      </c>
      <c r="W26" s="17">
        <v>44338</v>
      </c>
      <c r="X26" s="9" t="str">
        <f t="shared" si="10"/>
        <v>Sa</v>
      </c>
      <c r="Y26" s="10"/>
      <c r="AA26" s="8">
        <f t="shared" si="4"/>
        <v>26</v>
      </c>
      <c r="AB26" s="17">
        <v>44369</v>
      </c>
      <c r="AC26" s="9" t="str">
        <f t="shared" si="11"/>
        <v>Di</v>
      </c>
      <c r="AD26" s="10"/>
    </row>
    <row r="27" spans="2:30" x14ac:dyDescent="0.3">
      <c r="B27" s="8">
        <f t="shared" si="5"/>
        <v>4</v>
      </c>
      <c r="C27" s="17">
        <v>44219</v>
      </c>
      <c r="D27" s="9" t="str">
        <f t="shared" si="6"/>
        <v>Sa</v>
      </c>
      <c r="E27" s="10"/>
      <c r="G27" s="8">
        <f t="shared" si="0"/>
        <v>9</v>
      </c>
      <c r="H27" s="17">
        <v>44250</v>
      </c>
      <c r="I27" s="9" t="str">
        <f t="shared" si="7"/>
        <v>Di</v>
      </c>
      <c r="J27" s="10"/>
      <c r="L27" s="8">
        <f t="shared" si="1"/>
        <v>13</v>
      </c>
      <c r="M27" s="17">
        <v>44278</v>
      </c>
      <c r="N27" s="9" t="str">
        <f t="shared" si="8"/>
        <v>Di</v>
      </c>
      <c r="O27" s="10"/>
      <c r="Q27" s="8">
        <f t="shared" si="2"/>
        <v>17</v>
      </c>
      <c r="R27" s="17">
        <v>44309</v>
      </c>
      <c r="S27" s="9" t="str">
        <f t="shared" si="9"/>
        <v>Fr</v>
      </c>
      <c r="T27" s="10"/>
      <c r="V27" s="8">
        <f t="shared" si="3"/>
        <v>21</v>
      </c>
      <c r="W27" s="17">
        <v>44339</v>
      </c>
      <c r="X27" s="9" t="str">
        <f t="shared" si="10"/>
        <v>So</v>
      </c>
      <c r="Y27" s="10"/>
      <c r="AA27" s="8">
        <f t="shared" si="4"/>
        <v>26</v>
      </c>
      <c r="AB27" s="17">
        <v>44370</v>
      </c>
      <c r="AC27" s="9" t="str">
        <f t="shared" si="11"/>
        <v>Mi</v>
      </c>
      <c r="AD27" s="10"/>
    </row>
    <row r="28" spans="2:30" x14ac:dyDescent="0.3">
      <c r="B28" s="8">
        <f t="shared" si="5"/>
        <v>4</v>
      </c>
      <c r="C28" s="17">
        <v>44220</v>
      </c>
      <c r="D28" s="9" t="str">
        <f t="shared" si="6"/>
        <v>So</v>
      </c>
      <c r="E28" s="10"/>
      <c r="G28" s="8">
        <f t="shared" si="0"/>
        <v>9</v>
      </c>
      <c r="H28" s="17">
        <v>44251</v>
      </c>
      <c r="I28" s="9" t="str">
        <f t="shared" si="7"/>
        <v>Mi</v>
      </c>
      <c r="J28" s="10"/>
      <c r="L28" s="8">
        <f t="shared" si="1"/>
        <v>13</v>
      </c>
      <c r="M28" s="17">
        <v>44279</v>
      </c>
      <c r="N28" s="9" t="str">
        <f t="shared" si="8"/>
        <v>Mi</v>
      </c>
      <c r="O28" s="10"/>
      <c r="Q28" s="8">
        <f t="shared" si="2"/>
        <v>17</v>
      </c>
      <c r="R28" s="17">
        <v>44310</v>
      </c>
      <c r="S28" s="9" t="str">
        <f t="shared" si="9"/>
        <v>Sa</v>
      </c>
      <c r="T28" s="10"/>
      <c r="V28" s="8">
        <f t="shared" si="3"/>
        <v>22</v>
      </c>
      <c r="W28" s="17">
        <v>44340</v>
      </c>
      <c r="X28" s="9" t="str">
        <f t="shared" si="10"/>
        <v>Mo</v>
      </c>
      <c r="Y28" s="10"/>
      <c r="AA28" s="8">
        <f t="shared" si="4"/>
        <v>26</v>
      </c>
      <c r="AB28" s="17">
        <v>44371</v>
      </c>
      <c r="AC28" s="9" t="str">
        <f t="shared" si="11"/>
        <v>Do</v>
      </c>
      <c r="AD28" s="10"/>
    </row>
    <row r="29" spans="2:30" x14ac:dyDescent="0.3">
      <c r="B29" s="8">
        <f t="shared" si="5"/>
        <v>5</v>
      </c>
      <c r="C29" s="17">
        <v>44221</v>
      </c>
      <c r="D29" s="9" t="str">
        <f t="shared" si="6"/>
        <v>Mo</v>
      </c>
      <c r="E29" s="10"/>
      <c r="G29" s="8">
        <f t="shared" si="0"/>
        <v>9</v>
      </c>
      <c r="H29" s="17">
        <v>44252</v>
      </c>
      <c r="I29" s="9" t="str">
        <f t="shared" si="7"/>
        <v>Do</v>
      </c>
      <c r="J29" s="10"/>
      <c r="L29" s="8">
        <f t="shared" si="1"/>
        <v>13</v>
      </c>
      <c r="M29" s="17">
        <v>44280</v>
      </c>
      <c r="N29" s="9" t="str">
        <f t="shared" si="8"/>
        <v>Do</v>
      </c>
      <c r="O29" s="10"/>
      <c r="Q29" s="8">
        <f t="shared" si="2"/>
        <v>17</v>
      </c>
      <c r="R29" s="17">
        <v>44311</v>
      </c>
      <c r="S29" s="9" t="str">
        <f t="shared" si="9"/>
        <v>So</v>
      </c>
      <c r="T29" s="10"/>
      <c r="V29" s="8">
        <f t="shared" si="3"/>
        <v>22</v>
      </c>
      <c r="W29" s="17">
        <v>44341</v>
      </c>
      <c r="X29" s="9" t="str">
        <f t="shared" si="10"/>
        <v>Di</v>
      </c>
      <c r="Y29" s="10"/>
      <c r="AA29" s="8">
        <f t="shared" si="4"/>
        <v>26</v>
      </c>
      <c r="AB29" s="17">
        <v>44372</v>
      </c>
      <c r="AC29" s="9" t="str">
        <f t="shared" si="11"/>
        <v>Fr</v>
      </c>
      <c r="AD29" s="10"/>
    </row>
    <row r="30" spans="2:30" x14ac:dyDescent="0.3">
      <c r="B30" s="8">
        <f t="shared" si="5"/>
        <v>5</v>
      </c>
      <c r="C30" s="17">
        <v>44222</v>
      </c>
      <c r="D30" s="9" t="str">
        <f t="shared" si="6"/>
        <v>Di</v>
      </c>
      <c r="E30" s="10"/>
      <c r="G30" s="8">
        <f t="shared" si="0"/>
        <v>9</v>
      </c>
      <c r="H30" s="17">
        <v>44253</v>
      </c>
      <c r="I30" s="9" t="str">
        <f t="shared" si="7"/>
        <v>Fr</v>
      </c>
      <c r="J30" s="10"/>
      <c r="L30" s="8">
        <f t="shared" si="1"/>
        <v>13</v>
      </c>
      <c r="M30" s="17">
        <v>44281</v>
      </c>
      <c r="N30" s="9" t="str">
        <f t="shared" si="8"/>
        <v>Fr</v>
      </c>
      <c r="O30" s="10"/>
      <c r="Q30" s="8">
        <f t="shared" si="2"/>
        <v>18</v>
      </c>
      <c r="R30" s="17">
        <v>44312</v>
      </c>
      <c r="S30" s="9" t="str">
        <f t="shared" si="9"/>
        <v>Mo</v>
      </c>
      <c r="T30" s="10"/>
      <c r="V30" s="8">
        <f t="shared" si="3"/>
        <v>22</v>
      </c>
      <c r="W30" s="17">
        <v>44342</v>
      </c>
      <c r="X30" s="9" t="str">
        <f t="shared" si="10"/>
        <v>Mi</v>
      </c>
      <c r="Y30" s="10"/>
      <c r="AA30" s="8">
        <f t="shared" si="4"/>
        <v>26</v>
      </c>
      <c r="AB30" s="17">
        <v>44373</v>
      </c>
      <c r="AC30" s="9" t="str">
        <f t="shared" si="11"/>
        <v>Sa</v>
      </c>
      <c r="AD30" s="10"/>
    </row>
    <row r="31" spans="2:30" x14ac:dyDescent="0.3">
      <c r="B31" s="8">
        <f t="shared" si="5"/>
        <v>5</v>
      </c>
      <c r="C31" s="17">
        <v>44223</v>
      </c>
      <c r="D31" s="9" t="str">
        <f t="shared" si="6"/>
        <v>Mi</v>
      </c>
      <c r="E31" s="10"/>
      <c r="G31" s="8">
        <f t="shared" si="0"/>
        <v>9</v>
      </c>
      <c r="H31" s="17">
        <v>44254</v>
      </c>
      <c r="I31" s="9" t="str">
        <f t="shared" si="7"/>
        <v>Sa</v>
      </c>
      <c r="J31" s="10"/>
      <c r="L31" s="8">
        <f t="shared" si="1"/>
        <v>13</v>
      </c>
      <c r="M31" s="17">
        <v>44282</v>
      </c>
      <c r="N31" s="9" t="str">
        <f t="shared" si="8"/>
        <v>Sa</v>
      </c>
      <c r="O31" s="10"/>
      <c r="Q31" s="8">
        <f t="shared" si="2"/>
        <v>18</v>
      </c>
      <c r="R31" s="17">
        <v>44313</v>
      </c>
      <c r="S31" s="9" t="str">
        <f t="shared" si="9"/>
        <v>Di</v>
      </c>
      <c r="T31" s="10"/>
      <c r="V31" s="8">
        <f t="shared" si="3"/>
        <v>22</v>
      </c>
      <c r="W31" s="17">
        <v>44343</v>
      </c>
      <c r="X31" s="9" t="str">
        <f t="shared" si="10"/>
        <v>Do</v>
      </c>
      <c r="Y31" s="10"/>
      <c r="AA31" s="8">
        <f t="shared" si="4"/>
        <v>26</v>
      </c>
      <c r="AB31" s="17">
        <v>44374</v>
      </c>
      <c r="AC31" s="9" t="str">
        <f t="shared" si="11"/>
        <v>So</v>
      </c>
      <c r="AD31" s="10"/>
    </row>
    <row r="32" spans="2:30" x14ac:dyDescent="0.3">
      <c r="B32" s="8">
        <f t="shared" si="5"/>
        <v>5</v>
      </c>
      <c r="C32" s="17">
        <v>44224</v>
      </c>
      <c r="D32" s="9" t="str">
        <f t="shared" si="6"/>
        <v>Do</v>
      </c>
      <c r="E32" s="10"/>
      <c r="G32" s="11">
        <f t="shared" si="0"/>
        <v>9</v>
      </c>
      <c r="H32" s="18">
        <v>44255</v>
      </c>
      <c r="I32" s="12" t="str">
        <f t="shared" si="7"/>
        <v>So</v>
      </c>
      <c r="J32" s="13"/>
      <c r="L32" s="8">
        <f t="shared" si="1"/>
        <v>13</v>
      </c>
      <c r="M32" s="17">
        <v>44283</v>
      </c>
      <c r="N32" s="9" t="str">
        <f t="shared" si="8"/>
        <v>So</v>
      </c>
      <c r="O32" s="10"/>
      <c r="Q32" s="8">
        <f t="shared" si="2"/>
        <v>18</v>
      </c>
      <c r="R32" s="17">
        <v>44314</v>
      </c>
      <c r="S32" s="9" t="str">
        <f t="shared" si="9"/>
        <v>Mi</v>
      </c>
      <c r="T32" s="10"/>
      <c r="V32" s="8">
        <f t="shared" si="3"/>
        <v>22</v>
      </c>
      <c r="W32" s="17">
        <v>44344</v>
      </c>
      <c r="X32" s="9" t="str">
        <f t="shared" si="10"/>
        <v>Fr</v>
      </c>
      <c r="Y32" s="10"/>
      <c r="AA32" s="8">
        <f t="shared" si="4"/>
        <v>27</v>
      </c>
      <c r="AB32" s="17">
        <v>44375</v>
      </c>
      <c r="AC32" s="9" t="str">
        <f t="shared" si="11"/>
        <v>Mo</v>
      </c>
      <c r="AD32" s="10"/>
    </row>
    <row r="33" spans="2:30" x14ac:dyDescent="0.3">
      <c r="B33" s="8">
        <f t="shared" si="5"/>
        <v>5</v>
      </c>
      <c r="C33" s="17">
        <v>44225</v>
      </c>
      <c r="D33" s="9" t="str">
        <f t="shared" si="6"/>
        <v>Fr</v>
      </c>
      <c r="E33" s="10"/>
      <c r="G33" s="9"/>
      <c r="H33" s="17"/>
      <c r="I33" s="9"/>
      <c r="J33" s="32"/>
      <c r="L33" s="8">
        <f t="shared" si="1"/>
        <v>14</v>
      </c>
      <c r="M33" s="17">
        <v>44284</v>
      </c>
      <c r="N33" s="9" t="str">
        <f t="shared" si="8"/>
        <v>Mo</v>
      </c>
      <c r="O33" s="10"/>
      <c r="Q33" s="8">
        <f t="shared" si="2"/>
        <v>18</v>
      </c>
      <c r="R33" s="17">
        <v>44315</v>
      </c>
      <c r="S33" s="9" t="str">
        <f t="shared" si="9"/>
        <v>Do</v>
      </c>
      <c r="T33" s="10"/>
      <c r="V33" s="8">
        <f t="shared" si="3"/>
        <v>22</v>
      </c>
      <c r="W33" s="17">
        <v>44345</v>
      </c>
      <c r="X33" s="9" t="str">
        <f t="shared" si="10"/>
        <v>Sa</v>
      </c>
      <c r="Y33" s="10"/>
      <c r="AA33" s="8">
        <f t="shared" si="4"/>
        <v>27</v>
      </c>
      <c r="AB33" s="17">
        <v>44376</v>
      </c>
      <c r="AC33" s="9" t="str">
        <f t="shared" si="11"/>
        <v>Di</v>
      </c>
      <c r="AD33" s="10"/>
    </row>
    <row r="34" spans="2:30" x14ac:dyDescent="0.3">
      <c r="B34" s="8">
        <f t="shared" si="5"/>
        <v>5</v>
      </c>
      <c r="C34" s="17">
        <v>44226</v>
      </c>
      <c r="D34" s="9" t="str">
        <f t="shared" si="6"/>
        <v>Sa</v>
      </c>
      <c r="E34" s="10"/>
      <c r="G34" s="3"/>
      <c r="H34" s="4"/>
      <c r="I34" s="3"/>
      <c r="L34" s="8">
        <f t="shared" si="1"/>
        <v>14</v>
      </c>
      <c r="M34" s="17">
        <v>44285</v>
      </c>
      <c r="N34" s="9" t="str">
        <f t="shared" si="8"/>
        <v>Di</v>
      </c>
      <c r="O34" s="10"/>
      <c r="Q34" s="11">
        <f t="shared" si="2"/>
        <v>18</v>
      </c>
      <c r="R34" s="18">
        <v>44316</v>
      </c>
      <c r="S34" s="12" t="str">
        <f t="shared" si="9"/>
        <v>Fr</v>
      </c>
      <c r="T34" s="13"/>
      <c r="V34" s="8">
        <f t="shared" si="3"/>
        <v>22</v>
      </c>
      <c r="W34" s="17">
        <v>44346</v>
      </c>
      <c r="X34" s="9" t="str">
        <f t="shared" si="10"/>
        <v>So</v>
      </c>
      <c r="Y34" s="10"/>
      <c r="AA34" s="11">
        <f t="shared" si="4"/>
        <v>27</v>
      </c>
      <c r="AB34" s="18">
        <v>44377</v>
      </c>
      <c r="AC34" s="12" t="str">
        <f t="shared" si="11"/>
        <v>Mi</v>
      </c>
      <c r="AD34" s="13"/>
    </row>
    <row r="35" spans="2:30" x14ac:dyDescent="0.3">
      <c r="B35" s="11">
        <f t="shared" si="5"/>
        <v>5</v>
      </c>
      <c r="C35" s="18">
        <v>44227</v>
      </c>
      <c r="D35" s="12" t="str">
        <f t="shared" si="6"/>
        <v>So</v>
      </c>
      <c r="E35" s="13"/>
      <c r="G35" s="3"/>
      <c r="H35" s="4"/>
      <c r="I35" s="3"/>
      <c r="L35" s="11">
        <f t="shared" si="1"/>
        <v>14</v>
      </c>
      <c r="M35" s="18">
        <v>44286</v>
      </c>
      <c r="N35" s="12" t="str">
        <f t="shared" si="8"/>
        <v>Mi</v>
      </c>
      <c r="O35" s="13"/>
      <c r="Q35" s="3"/>
      <c r="R35" s="4"/>
      <c r="S35" s="3"/>
      <c r="V35" s="11">
        <f t="shared" si="3"/>
        <v>23</v>
      </c>
      <c r="W35" s="18">
        <v>44347</v>
      </c>
      <c r="X35" s="12" t="str">
        <f t="shared" si="10"/>
        <v>Mo</v>
      </c>
      <c r="Y35" s="13"/>
      <c r="AA35" s="3"/>
      <c r="AB35" s="4"/>
      <c r="AC35" s="3"/>
    </row>
    <row r="38" spans="2:30" s="1" customFormat="1" ht="22.5" x14ac:dyDescent="0.4">
      <c r="B38" s="20" t="s">
        <v>6</v>
      </c>
      <c r="C38" s="21"/>
      <c r="D38" s="21"/>
      <c r="E38" s="22"/>
      <c r="G38" s="20" t="s">
        <v>7</v>
      </c>
      <c r="H38" s="21"/>
      <c r="I38" s="21"/>
      <c r="J38" s="22"/>
      <c r="L38" s="20" t="s">
        <v>8</v>
      </c>
      <c r="M38" s="21"/>
      <c r="N38" s="21"/>
      <c r="O38" s="22"/>
      <c r="Q38" s="23" t="s">
        <v>9</v>
      </c>
      <c r="R38" s="24"/>
      <c r="S38" s="24"/>
      <c r="T38" s="25"/>
      <c r="V38" s="23" t="s">
        <v>10</v>
      </c>
      <c r="W38" s="24"/>
      <c r="X38" s="24"/>
      <c r="Y38" s="25"/>
      <c r="AA38" s="23" t="s">
        <v>11</v>
      </c>
      <c r="AB38" s="24"/>
      <c r="AC38" s="24"/>
      <c r="AD38" s="25"/>
    </row>
    <row r="39" spans="2:30" x14ac:dyDescent="0.3">
      <c r="B39" s="5" t="s">
        <v>12</v>
      </c>
      <c r="C39" s="6" t="s">
        <v>13</v>
      </c>
      <c r="D39" s="6" t="s">
        <v>14</v>
      </c>
      <c r="E39" s="7" t="s">
        <v>15</v>
      </c>
      <c r="G39" s="5" t="s">
        <v>12</v>
      </c>
      <c r="H39" s="6" t="s">
        <v>13</v>
      </c>
      <c r="I39" s="6" t="s">
        <v>14</v>
      </c>
      <c r="J39" s="7" t="s">
        <v>15</v>
      </c>
      <c r="L39" s="5" t="s">
        <v>12</v>
      </c>
      <c r="M39" s="6" t="s">
        <v>13</v>
      </c>
      <c r="N39" s="6" t="s">
        <v>14</v>
      </c>
      <c r="O39" s="7" t="s">
        <v>15</v>
      </c>
      <c r="Q39" s="5" t="s">
        <v>12</v>
      </c>
      <c r="R39" s="6" t="s">
        <v>13</v>
      </c>
      <c r="S39" s="6" t="s">
        <v>14</v>
      </c>
      <c r="T39" s="7" t="s">
        <v>15</v>
      </c>
      <c r="V39" s="5" t="s">
        <v>12</v>
      </c>
      <c r="W39" s="6" t="s">
        <v>13</v>
      </c>
      <c r="X39" s="6" t="s">
        <v>14</v>
      </c>
      <c r="Y39" s="7" t="s">
        <v>15</v>
      </c>
      <c r="AA39" s="5" t="s">
        <v>12</v>
      </c>
      <c r="AB39" s="6" t="s">
        <v>13</v>
      </c>
      <c r="AC39" s="6" t="s">
        <v>14</v>
      </c>
      <c r="AD39" s="7" t="s">
        <v>15</v>
      </c>
    </row>
    <row r="40" spans="2:30" x14ac:dyDescent="0.3">
      <c r="B40" s="8">
        <f t="shared" ref="B40:B69" si="12">WEEKNUM(C40,2)</f>
        <v>27</v>
      </c>
      <c r="C40" s="17">
        <v>44378</v>
      </c>
      <c r="D40" s="9" t="str">
        <f>TEXT(C40,"TTT")</f>
        <v>Do</v>
      </c>
      <c r="E40" s="10"/>
      <c r="G40" s="8">
        <f t="shared" ref="G40:G70" si="13">WEEKNUM(H40,2)</f>
        <v>31</v>
      </c>
      <c r="H40" s="17">
        <v>44409</v>
      </c>
      <c r="I40" s="9" t="str">
        <f>TEXT(H40,"TTT")</f>
        <v>So</v>
      </c>
      <c r="J40" s="10"/>
      <c r="L40" s="8">
        <f t="shared" ref="L40:L69" si="14">WEEKNUM(M40,2)</f>
        <v>36</v>
      </c>
      <c r="M40" s="17">
        <v>44440</v>
      </c>
      <c r="N40" s="9" t="str">
        <f>TEXT(M40,"TTT")</f>
        <v>Mi</v>
      </c>
      <c r="O40" s="10"/>
      <c r="Q40" s="8">
        <f t="shared" ref="Q40:Q70" si="15">WEEKNUM(R40,2)</f>
        <v>40</v>
      </c>
      <c r="R40" s="17">
        <v>44470</v>
      </c>
      <c r="S40" s="9" t="str">
        <f>TEXT(R40,"TTT")</f>
        <v>Fr</v>
      </c>
      <c r="T40" s="10"/>
      <c r="V40" s="8">
        <f t="shared" ref="V40:V69" si="16">WEEKNUM(W40,2)</f>
        <v>45</v>
      </c>
      <c r="W40" s="17">
        <v>44501</v>
      </c>
      <c r="X40" s="9" t="str">
        <f>TEXT(W40,"TTT")</f>
        <v>Mo</v>
      </c>
      <c r="Y40" s="10"/>
      <c r="AA40" s="8">
        <f t="shared" ref="AA40:AA70" si="17">WEEKNUM(AB40,2)</f>
        <v>49</v>
      </c>
      <c r="AB40" s="17">
        <v>44531</v>
      </c>
      <c r="AC40" s="9" t="str">
        <f>TEXT(AB40,"TTT")</f>
        <v>Mi</v>
      </c>
      <c r="AD40" s="10"/>
    </row>
    <row r="41" spans="2:30" x14ac:dyDescent="0.3">
      <c r="B41" s="8">
        <f t="shared" si="12"/>
        <v>27</v>
      </c>
      <c r="C41" s="17">
        <v>44379</v>
      </c>
      <c r="D41" s="9" t="str">
        <f t="shared" ref="D41:D70" si="18">TEXT(C41,"TTT")</f>
        <v>Fr</v>
      </c>
      <c r="E41" s="10"/>
      <c r="G41" s="8">
        <f t="shared" si="13"/>
        <v>32</v>
      </c>
      <c r="H41" s="17">
        <v>44410</v>
      </c>
      <c r="I41" s="9" t="str">
        <f t="shared" ref="I41:I70" si="19">TEXT(H41,"TTT")</f>
        <v>Mo</v>
      </c>
      <c r="J41" s="10"/>
      <c r="L41" s="8">
        <f t="shared" si="14"/>
        <v>36</v>
      </c>
      <c r="M41" s="17">
        <v>44441</v>
      </c>
      <c r="N41" s="9" t="str">
        <f t="shared" ref="N41:N69" si="20">TEXT(M41,"TTT")</f>
        <v>Do</v>
      </c>
      <c r="O41" s="10"/>
      <c r="Q41" s="8">
        <f t="shared" si="15"/>
        <v>40</v>
      </c>
      <c r="R41" s="17">
        <v>44471</v>
      </c>
      <c r="S41" s="9" t="str">
        <f t="shared" ref="S41:S70" si="21">TEXT(R41,"TTT")</f>
        <v>Sa</v>
      </c>
      <c r="T41" s="10"/>
      <c r="V41" s="8">
        <f t="shared" si="16"/>
        <v>45</v>
      </c>
      <c r="W41" s="17">
        <v>44502</v>
      </c>
      <c r="X41" s="9" t="str">
        <f t="shared" ref="X41:X69" si="22">TEXT(W41,"TTT")</f>
        <v>Di</v>
      </c>
      <c r="Y41" s="10"/>
      <c r="AA41" s="8">
        <f t="shared" si="17"/>
        <v>49</v>
      </c>
      <c r="AB41" s="17">
        <v>44532</v>
      </c>
      <c r="AC41" s="9" t="str">
        <f t="shared" ref="AC41:AC70" si="23">TEXT(AB41,"TTT")</f>
        <v>Do</v>
      </c>
      <c r="AD41" s="10"/>
    </row>
    <row r="42" spans="2:30" x14ac:dyDescent="0.3">
      <c r="B42" s="8">
        <f t="shared" si="12"/>
        <v>27</v>
      </c>
      <c r="C42" s="17">
        <v>44380</v>
      </c>
      <c r="D42" s="9" t="str">
        <f t="shared" si="18"/>
        <v>Sa</v>
      </c>
      <c r="E42" s="10"/>
      <c r="G42" s="8">
        <f t="shared" si="13"/>
        <v>32</v>
      </c>
      <c r="H42" s="17">
        <v>44411</v>
      </c>
      <c r="I42" s="9" t="str">
        <f t="shared" si="19"/>
        <v>Di</v>
      </c>
      <c r="J42" s="10"/>
      <c r="L42" s="8">
        <f t="shared" si="14"/>
        <v>36</v>
      </c>
      <c r="M42" s="17">
        <v>44442</v>
      </c>
      <c r="N42" s="9" t="str">
        <f t="shared" si="20"/>
        <v>Fr</v>
      </c>
      <c r="O42" s="10"/>
      <c r="Q42" s="8">
        <f t="shared" si="15"/>
        <v>40</v>
      </c>
      <c r="R42" s="17">
        <v>44472</v>
      </c>
      <c r="S42" s="9" t="str">
        <f t="shared" si="21"/>
        <v>So</v>
      </c>
      <c r="T42" s="10"/>
      <c r="V42" s="8">
        <f t="shared" si="16"/>
        <v>45</v>
      </c>
      <c r="W42" s="17">
        <v>44503</v>
      </c>
      <c r="X42" s="9" t="str">
        <f t="shared" si="22"/>
        <v>Mi</v>
      </c>
      <c r="Y42" s="10"/>
      <c r="AA42" s="8">
        <f t="shared" si="17"/>
        <v>49</v>
      </c>
      <c r="AB42" s="17">
        <v>44533</v>
      </c>
      <c r="AC42" s="9" t="str">
        <f t="shared" si="23"/>
        <v>Fr</v>
      </c>
      <c r="AD42" s="10"/>
    </row>
    <row r="43" spans="2:30" x14ac:dyDescent="0.3">
      <c r="B43" s="8">
        <f t="shared" si="12"/>
        <v>27</v>
      </c>
      <c r="C43" s="17">
        <v>44381</v>
      </c>
      <c r="D43" s="9" t="str">
        <f t="shared" si="18"/>
        <v>So</v>
      </c>
      <c r="E43" s="10"/>
      <c r="G43" s="8">
        <f t="shared" si="13"/>
        <v>32</v>
      </c>
      <c r="H43" s="17">
        <v>44412</v>
      </c>
      <c r="I43" s="9" t="str">
        <f t="shared" si="19"/>
        <v>Mi</v>
      </c>
      <c r="J43" s="10"/>
      <c r="L43" s="8">
        <f t="shared" si="14"/>
        <v>36</v>
      </c>
      <c r="M43" s="17">
        <v>44443</v>
      </c>
      <c r="N43" s="9" t="str">
        <f t="shared" si="20"/>
        <v>Sa</v>
      </c>
      <c r="O43" s="10"/>
      <c r="Q43" s="8">
        <f t="shared" si="15"/>
        <v>41</v>
      </c>
      <c r="R43" s="17">
        <v>44473</v>
      </c>
      <c r="S43" s="9" t="str">
        <f t="shared" si="21"/>
        <v>Mo</v>
      </c>
      <c r="T43" s="10"/>
      <c r="V43" s="8">
        <f t="shared" si="16"/>
        <v>45</v>
      </c>
      <c r="W43" s="17">
        <v>44504</v>
      </c>
      <c r="X43" s="9" t="str">
        <f t="shared" si="22"/>
        <v>Do</v>
      </c>
      <c r="Y43" s="10"/>
      <c r="AA43" s="8">
        <f t="shared" si="17"/>
        <v>49</v>
      </c>
      <c r="AB43" s="17">
        <v>44534</v>
      </c>
      <c r="AC43" s="9" t="str">
        <f t="shared" si="23"/>
        <v>Sa</v>
      </c>
      <c r="AD43" s="10"/>
    </row>
    <row r="44" spans="2:30" x14ac:dyDescent="0.3">
      <c r="B44" s="8">
        <f t="shared" si="12"/>
        <v>28</v>
      </c>
      <c r="C44" s="17">
        <v>44382</v>
      </c>
      <c r="D44" s="9" t="str">
        <f t="shared" si="18"/>
        <v>Mo</v>
      </c>
      <c r="E44" s="10"/>
      <c r="G44" s="8">
        <f t="shared" si="13"/>
        <v>32</v>
      </c>
      <c r="H44" s="17">
        <v>44413</v>
      </c>
      <c r="I44" s="9" t="str">
        <f t="shared" si="19"/>
        <v>Do</v>
      </c>
      <c r="J44" s="10"/>
      <c r="L44" s="8">
        <f t="shared" si="14"/>
        <v>36</v>
      </c>
      <c r="M44" s="17">
        <v>44444</v>
      </c>
      <c r="N44" s="9" t="str">
        <f t="shared" si="20"/>
        <v>So</v>
      </c>
      <c r="O44" s="10"/>
      <c r="Q44" s="8">
        <f t="shared" si="15"/>
        <v>41</v>
      </c>
      <c r="R44" s="17">
        <v>44474</v>
      </c>
      <c r="S44" s="9" t="str">
        <f t="shared" si="21"/>
        <v>Di</v>
      </c>
      <c r="T44" s="10"/>
      <c r="V44" s="8">
        <f t="shared" si="16"/>
        <v>45</v>
      </c>
      <c r="W44" s="17">
        <v>44505</v>
      </c>
      <c r="X44" s="9" t="str">
        <f t="shared" si="22"/>
        <v>Fr</v>
      </c>
      <c r="Y44" s="10"/>
      <c r="AA44" s="8">
        <f t="shared" si="17"/>
        <v>49</v>
      </c>
      <c r="AB44" s="17">
        <v>44535</v>
      </c>
      <c r="AC44" s="9" t="str">
        <f t="shared" si="23"/>
        <v>So</v>
      </c>
      <c r="AD44" s="10"/>
    </row>
    <row r="45" spans="2:30" x14ac:dyDescent="0.3">
      <c r="B45" s="8">
        <f t="shared" si="12"/>
        <v>28</v>
      </c>
      <c r="C45" s="17">
        <v>44383</v>
      </c>
      <c r="D45" s="9" t="str">
        <f t="shared" si="18"/>
        <v>Di</v>
      </c>
      <c r="E45" s="10"/>
      <c r="G45" s="8">
        <f t="shared" si="13"/>
        <v>32</v>
      </c>
      <c r="H45" s="17">
        <v>44414</v>
      </c>
      <c r="I45" s="9" t="str">
        <f t="shared" si="19"/>
        <v>Fr</v>
      </c>
      <c r="J45" s="10"/>
      <c r="L45" s="8">
        <f t="shared" si="14"/>
        <v>37</v>
      </c>
      <c r="M45" s="17">
        <v>44445</v>
      </c>
      <c r="N45" s="9" t="str">
        <f t="shared" si="20"/>
        <v>Mo</v>
      </c>
      <c r="O45" s="10"/>
      <c r="Q45" s="8">
        <f t="shared" si="15"/>
        <v>41</v>
      </c>
      <c r="R45" s="17">
        <v>44475</v>
      </c>
      <c r="S45" s="9" t="str">
        <f t="shared" si="21"/>
        <v>Mi</v>
      </c>
      <c r="T45" s="10"/>
      <c r="V45" s="8">
        <f t="shared" si="16"/>
        <v>45</v>
      </c>
      <c r="W45" s="17">
        <v>44506</v>
      </c>
      <c r="X45" s="9" t="str">
        <f t="shared" si="22"/>
        <v>Sa</v>
      </c>
      <c r="Y45" s="10"/>
      <c r="AA45" s="8">
        <f t="shared" si="17"/>
        <v>50</v>
      </c>
      <c r="AB45" s="17">
        <v>44536</v>
      </c>
      <c r="AC45" s="9" t="str">
        <f t="shared" si="23"/>
        <v>Mo</v>
      </c>
      <c r="AD45" s="10"/>
    </row>
    <row r="46" spans="2:30" x14ac:dyDescent="0.3">
      <c r="B46" s="8">
        <f t="shared" si="12"/>
        <v>28</v>
      </c>
      <c r="C46" s="17">
        <v>44384</v>
      </c>
      <c r="D46" s="9" t="str">
        <f t="shared" si="18"/>
        <v>Mi</v>
      </c>
      <c r="E46" s="10"/>
      <c r="G46" s="8">
        <f t="shared" si="13"/>
        <v>32</v>
      </c>
      <c r="H46" s="17">
        <v>44415</v>
      </c>
      <c r="I46" s="9" t="str">
        <f t="shared" si="19"/>
        <v>Sa</v>
      </c>
      <c r="J46" s="10"/>
      <c r="L46" s="8">
        <f t="shared" si="14"/>
        <v>37</v>
      </c>
      <c r="M46" s="17">
        <v>44446</v>
      </c>
      <c r="N46" s="9" t="str">
        <f t="shared" si="20"/>
        <v>Di</v>
      </c>
      <c r="O46" s="10"/>
      <c r="Q46" s="8">
        <f t="shared" si="15"/>
        <v>41</v>
      </c>
      <c r="R46" s="17">
        <v>44476</v>
      </c>
      <c r="S46" s="9" t="str">
        <f t="shared" si="21"/>
        <v>Do</v>
      </c>
      <c r="T46" s="10"/>
      <c r="V46" s="8">
        <f t="shared" si="16"/>
        <v>45</v>
      </c>
      <c r="W46" s="17">
        <v>44507</v>
      </c>
      <c r="X46" s="9" t="str">
        <f t="shared" si="22"/>
        <v>So</v>
      </c>
      <c r="Y46" s="10"/>
      <c r="AA46" s="8">
        <f t="shared" si="17"/>
        <v>50</v>
      </c>
      <c r="AB46" s="17">
        <v>44537</v>
      </c>
      <c r="AC46" s="9" t="str">
        <f t="shared" si="23"/>
        <v>Di</v>
      </c>
      <c r="AD46" s="10"/>
    </row>
    <row r="47" spans="2:30" x14ac:dyDescent="0.3">
      <c r="B47" s="8">
        <f t="shared" si="12"/>
        <v>28</v>
      </c>
      <c r="C47" s="17">
        <v>44385</v>
      </c>
      <c r="D47" s="9" t="str">
        <f t="shared" si="18"/>
        <v>Do</v>
      </c>
      <c r="E47" s="10"/>
      <c r="G47" s="8">
        <f t="shared" si="13"/>
        <v>32</v>
      </c>
      <c r="H47" s="17">
        <v>44416</v>
      </c>
      <c r="I47" s="9" t="str">
        <f t="shared" si="19"/>
        <v>So</v>
      </c>
      <c r="J47" s="10"/>
      <c r="L47" s="8">
        <f t="shared" si="14"/>
        <v>37</v>
      </c>
      <c r="M47" s="17">
        <v>44447</v>
      </c>
      <c r="N47" s="9" t="str">
        <f t="shared" si="20"/>
        <v>Mi</v>
      </c>
      <c r="O47" s="10"/>
      <c r="Q47" s="8">
        <f t="shared" si="15"/>
        <v>41</v>
      </c>
      <c r="R47" s="17">
        <v>44477</v>
      </c>
      <c r="S47" s="9" t="str">
        <f t="shared" si="21"/>
        <v>Fr</v>
      </c>
      <c r="T47" s="10"/>
      <c r="V47" s="8">
        <f t="shared" si="16"/>
        <v>46</v>
      </c>
      <c r="W47" s="17">
        <v>44508</v>
      </c>
      <c r="X47" s="9" t="str">
        <f t="shared" si="22"/>
        <v>Mo</v>
      </c>
      <c r="Y47" s="10"/>
      <c r="AA47" s="8">
        <f t="shared" si="17"/>
        <v>50</v>
      </c>
      <c r="AB47" s="17">
        <v>44538</v>
      </c>
      <c r="AC47" s="9" t="str">
        <f t="shared" si="23"/>
        <v>Mi</v>
      </c>
      <c r="AD47" s="10"/>
    </row>
    <row r="48" spans="2:30" x14ac:dyDescent="0.3">
      <c r="B48" s="8">
        <f t="shared" si="12"/>
        <v>28</v>
      </c>
      <c r="C48" s="17">
        <v>44386</v>
      </c>
      <c r="D48" s="9" t="str">
        <f t="shared" si="18"/>
        <v>Fr</v>
      </c>
      <c r="E48" s="10"/>
      <c r="G48" s="8">
        <f t="shared" si="13"/>
        <v>33</v>
      </c>
      <c r="H48" s="17">
        <v>44417</v>
      </c>
      <c r="I48" s="9" t="str">
        <f t="shared" si="19"/>
        <v>Mo</v>
      </c>
      <c r="J48" s="10"/>
      <c r="L48" s="8">
        <f t="shared" si="14"/>
        <v>37</v>
      </c>
      <c r="M48" s="17">
        <v>44448</v>
      </c>
      <c r="N48" s="9" t="str">
        <f t="shared" si="20"/>
        <v>Do</v>
      </c>
      <c r="O48" s="10"/>
      <c r="Q48" s="8">
        <f t="shared" si="15"/>
        <v>41</v>
      </c>
      <c r="R48" s="17">
        <v>44478</v>
      </c>
      <c r="S48" s="9" t="str">
        <f t="shared" si="21"/>
        <v>Sa</v>
      </c>
      <c r="T48" s="10"/>
      <c r="V48" s="8">
        <f t="shared" si="16"/>
        <v>46</v>
      </c>
      <c r="W48" s="17">
        <v>44509</v>
      </c>
      <c r="X48" s="9" t="str">
        <f t="shared" si="22"/>
        <v>Di</v>
      </c>
      <c r="Y48" s="10"/>
      <c r="AA48" s="8">
        <f t="shared" si="17"/>
        <v>50</v>
      </c>
      <c r="AB48" s="17">
        <v>44539</v>
      </c>
      <c r="AC48" s="9" t="str">
        <f t="shared" si="23"/>
        <v>Do</v>
      </c>
      <c r="AD48" s="10"/>
    </row>
    <row r="49" spans="2:30" x14ac:dyDescent="0.3">
      <c r="B49" s="8">
        <f t="shared" si="12"/>
        <v>28</v>
      </c>
      <c r="C49" s="17">
        <v>44387</v>
      </c>
      <c r="D49" s="9" t="str">
        <f t="shared" si="18"/>
        <v>Sa</v>
      </c>
      <c r="E49" s="10"/>
      <c r="G49" s="8">
        <f t="shared" si="13"/>
        <v>33</v>
      </c>
      <c r="H49" s="17">
        <v>44418</v>
      </c>
      <c r="I49" s="9" t="str">
        <f t="shared" si="19"/>
        <v>Di</v>
      </c>
      <c r="J49" s="10"/>
      <c r="L49" s="8">
        <f t="shared" si="14"/>
        <v>37</v>
      </c>
      <c r="M49" s="17">
        <v>44449</v>
      </c>
      <c r="N49" s="9" t="str">
        <f t="shared" si="20"/>
        <v>Fr</v>
      </c>
      <c r="O49" s="10"/>
      <c r="Q49" s="8">
        <f t="shared" si="15"/>
        <v>41</v>
      </c>
      <c r="R49" s="17">
        <v>44479</v>
      </c>
      <c r="S49" s="9" t="str">
        <f t="shared" si="21"/>
        <v>So</v>
      </c>
      <c r="T49" s="10"/>
      <c r="V49" s="8">
        <f t="shared" si="16"/>
        <v>46</v>
      </c>
      <c r="W49" s="17">
        <v>44510</v>
      </c>
      <c r="X49" s="9" t="str">
        <f t="shared" si="22"/>
        <v>Mi</v>
      </c>
      <c r="Y49" s="10"/>
      <c r="AA49" s="8">
        <f t="shared" si="17"/>
        <v>50</v>
      </c>
      <c r="AB49" s="17">
        <v>44540</v>
      </c>
      <c r="AC49" s="9" t="str">
        <f t="shared" si="23"/>
        <v>Fr</v>
      </c>
      <c r="AD49" s="10"/>
    </row>
    <row r="50" spans="2:30" x14ac:dyDescent="0.3">
      <c r="B50" s="8">
        <f t="shared" si="12"/>
        <v>28</v>
      </c>
      <c r="C50" s="17">
        <v>44388</v>
      </c>
      <c r="D50" s="9" t="str">
        <f t="shared" si="18"/>
        <v>So</v>
      </c>
      <c r="E50" s="10"/>
      <c r="G50" s="8">
        <f t="shared" si="13"/>
        <v>33</v>
      </c>
      <c r="H50" s="17">
        <v>44419</v>
      </c>
      <c r="I50" s="9" t="str">
        <f t="shared" si="19"/>
        <v>Mi</v>
      </c>
      <c r="J50" s="10"/>
      <c r="L50" s="8">
        <f t="shared" si="14"/>
        <v>37</v>
      </c>
      <c r="M50" s="17">
        <v>44450</v>
      </c>
      <c r="N50" s="9" t="str">
        <f t="shared" si="20"/>
        <v>Sa</v>
      </c>
      <c r="O50" s="10"/>
      <c r="Q50" s="8">
        <f t="shared" si="15"/>
        <v>42</v>
      </c>
      <c r="R50" s="17">
        <v>44480</v>
      </c>
      <c r="S50" s="9" t="str">
        <f t="shared" si="21"/>
        <v>Mo</v>
      </c>
      <c r="T50" s="10"/>
      <c r="V50" s="8">
        <f t="shared" si="16"/>
        <v>46</v>
      </c>
      <c r="W50" s="17">
        <v>44511</v>
      </c>
      <c r="X50" s="9" t="str">
        <f t="shared" si="22"/>
        <v>Do</v>
      </c>
      <c r="Y50" s="10"/>
      <c r="AA50" s="8">
        <f t="shared" si="17"/>
        <v>50</v>
      </c>
      <c r="AB50" s="17">
        <v>44541</v>
      </c>
      <c r="AC50" s="9" t="str">
        <f t="shared" si="23"/>
        <v>Sa</v>
      </c>
      <c r="AD50" s="10"/>
    </row>
    <row r="51" spans="2:30" x14ac:dyDescent="0.3">
      <c r="B51" s="8">
        <f t="shared" si="12"/>
        <v>29</v>
      </c>
      <c r="C51" s="17">
        <v>44389</v>
      </c>
      <c r="D51" s="9" t="str">
        <f t="shared" si="18"/>
        <v>Mo</v>
      </c>
      <c r="E51" s="10"/>
      <c r="G51" s="8">
        <f t="shared" si="13"/>
        <v>33</v>
      </c>
      <c r="H51" s="17">
        <v>44420</v>
      </c>
      <c r="I51" s="9" t="str">
        <f t="shared" si="19"/>
        <v>Do</v>
      </c>
      <c r="J51" s="10"/>
      <c r="L51" s="8">
        <f t="shared" si="14"/>
        <v>37</v>
      </c>
      <c r="M51" s="17">
        <v>44451</v>
      </c>
      <c r="N51" s="9" t="str">
        <f t="shared" si="20"/>
        <v>So</v>
      </c>
      <c r="O51" s="10"/>
      <c r="Q51" s="8">
        <f t="shared" si="15"/>
        <v>42</v>
      </c>
      <c r="R51" s="17">
        <v>44481</v>
      </c>
      <c r="S51" s="9" t="str">
        <f t="shared" si="21"/>
        <v>Di</v>
      </c>
      <c r="T51" s="10"/>
      <c r="V51" s="8">
        <f t="shared" si="16"/>
        <v>46</v>
      </c>
      <c r="W51" s="17">
        <v>44512</v>
      </c>
      <c r="X51" s="9" t="str">
        <f t="shared" si="22"/>
        <v>Fr</v>
      </c>
      <c r="Y51" s="10"/>
      <c r="AA51" s="8">
        <f t="shared" si="17"/>
        <v>50</v>
      </c>
      <c r="AB51" s="17">
        <v>44542</v>
      </c>
      <c r="AC51" s="9" t="str">
        <f t="shared" si="23"/>
        <v>So</v>
      </c>
      <c r="AD51" s="10"/>
    </row>
    <row r="52" spans="2:30" x14ac:dyDescent="0.3">
      <c r="B52" s="8">
        <f t="shared" si="12"/>
        <v>29</v>
      </c>
      <c r="C52" s="17">
        <v>44390</v>
      </c>
      <c r="D52" s="9" t="str">
        <f t="shared" si="18"/>
        <v>Di</v>
      </c>
      <c r="E52" s="10"/>
      <c r="G52" s="8">
        <f t="shared" si="13"/>
        <v>33</v>
      </c>
      <c r="H52" s="17">
        <v>44421</v>
      </c>
      <c r="I52" s="9" t="str">
        <f t="shared" si="19"/>
        <v>Fr</v>
      </c>
      <c r="J52" s="10"/>
      <c r="L52" s="8">
        <f t="shared" si="14"/>
        <v>38</v>
      </c>
      <c r="M52" s="17">
        <v>44452</v>
      </c>
      <c r="N52" s="9" t="str">
        <f t="shared" si="20"/>
        <v>Mo</v>
      </c>
      <c r="O52" s="10"/>
      <c r="Q52" s="8">
        <f t="shared" si="15"/>
        <v>42</v>
      </c>
      <c r="R52" s="17">
        <v>44482</v>
      </c>
      <c r="S52" s="9" t="str">
        <f t="shared" si="21"/>
        <v>Mi</v>
      </c>
      <c r="T52" s="10"/>
      <c r="V52" s="8">
        <f t="shared" si="16"/>
        <v>46</v>
      </c>
      <c r="W52" s="17">
        <v>44513</v>
      </c>
      <c r="X52" s="9" t="str">
        <f t="shared" si="22"/>
        <v>Sa</v>
      </c>
      <c r="Y52" s="10"/>
      <c r="AA52" s="8">
        <f t="shared" si="17"/>
        <v>51</v>
      </c>
      <c r="AB52" s="17">
        <v>44543</v>
      </c>
      <c r="AC52" s="9" t="str">
        <f t="shared" si="23"/>
        <v>Mo</v>
      </c>
      <c r="AD52" s="10"/>
    </row>
    <row r="53" spans="2:30" x14ac:dyDescent="0.3">
      <c r="B53" s="8">
        <f t="shared" si="12"/>
        <v>29</v>
      </c>
      <c r="C53" s="17">
        <v>44391</v>
      </c>
      <c r="D53" s="9" t="str">
        <f t="shared" si="18"/>
        <v>Mi</v>
      </c>
      <c r="E53" s="10"/>
      <c r="G53" s="8">
        <f t="shared" si="13"/>
        <v>33</v>
      </c>
      <c r="H53" s="17">
        <v>44422</v>
      </c>
      <c r="I53" s="9" t="str">
        <f t="shared" si="19"/>
        <v>Sa</v>
      </c>
      <c r="J53" s="10"/>
      <c r="L53" s="8">
        <f t="shared" si="14"/>
        <v>38</v>
      </c>
      <c r="M53" s="17">
        <v>44453</v>
      </c>
      <c r="N53" s="9" t="str">
        <f t="shared" si="20"/>
        <v>Di</v>
      </c>
      <c r="O53" s="10"/>
      <c r="Q53" s="8">
        <f t="shared" si="15"/>
        <v>42</v>
      </c>
      <c r="R53" s="17">
        <v>44483</v>
      </c>
      <c r="S53" s="9" t="str">
        <f t="shared" si="21"/>
        <v>Do</v>
      </c>
      <c r="T53" s="10"/>
      <c r="V53" s="8">
        <f t="shared" si="16"/>
        <v>46</v>
      </c>
      <c r="W53" s="17">
        <v>44514</v>
      </c>
      <c r="X53" s="9" t="str">
        <f t="shared" si="22"/>
        <v>So</v>
      </c>
      <c r="Y53" s="10"/>
      <c r="AA53" s="8">
        <f t="shared" si="17"/>
        <v>51</v>
      </c>
      <c r="AB53" s="17">
        <v>44544</v>
      </c>
      <c r="AC53" s="9" t="str">
        <f t="shared" si="23"/>
        <v>Di</v>
      </c>
      <c r="AD53" s="10"/>
    </row>
    <row r="54" spans="2:30" x14ac:dyDescent="0.3">
      <c r="B54" s="8">
        <f t="shared" si="12"/>
        <v>29</v>
      </c>
      <c r="C54" s="17">
        <v>44392</v>
      </c>
      <c r="D54" s="9" t="str">
        <f t="shared" si="18"/>
        <v>Do</v>
      </c>
      <c r="E54" s="10"/>
      <c r="G54" s="8">
        <f t="shared" si="13"/>
        <v>33</v>
      </c>
      <c r="H54" s="17">
        <v>44423</v>
      </c>
      <c r="I54" s="9" t="str">
        <f t="shared" si="19"/>
        <v>So</v>
      </c>
      <c r="J54" s="10"/>
      <c r="L54" s="8">
        <f t="shared" si="14"/>
        <v>38</v>
      </c>
      <c r="M54" s="17">
        <v>44454</v>
      </c>
      <c r="N54" s="9" t="str">
        <f t="shared" si="20"/>
        <v>Mi</v>
      </c>
      <c r="O54" s="10"/>
      <c r="Q54" s="8">
        <f t="shared" si="15"/>
        <v>42</v>
      </c>
      <c r="R54" s="17">
        <v>44484</v>
      </c>
      <c r="S54" s="9" t="str">
        <f t="shared" si="21"/>
        <v>Fr</v>
      </c>
      <c r="T54" s="10"/>
      <c r="V54" s="8">
        <f t="shared" si="16"/>
        <v>47</v>
      </c>
      <c r="W54" s="17">
        <v>44515</v>
      </c>
      <c r="X54" s="9" t="str">
        <f t="shared" si="22"/>
        <v>Mo</v>
      </c>
      <c r="Y54" s="10"/>
      <c r="AA54" s="8">
        <f t="shared" si="17"/>
        <v>51</v>
      </c>
      <c r="AB54" s="17">
        <v>44545</v>
      </c>
      <c r="AC54" s="9" t="str">
        <f t="shared" si="23"/>
        <v>Mi</v>
      </c>
      <c r="AD54" s="10"/>
    </row>
    <row r="55" spans="2:30" x14ac:dyDescent="0.3">
      <c r="B55" s="8">
        <f t="shared" si="12"/>
        <v>29</v>
      </c>
      <c r="C55" s="17">
        <v>44393</v>
      </c>
      <c r="D55" s="9" t="str">
        <f t="shared" si="18"/>
        <v>Fr</v>
      </c>
      <c r="E55" s="10"/>
      <c r="G55" s="8">
        <f t="shared" si="13"/>
        <v>34</v>
      </c>
      <c r="H55" s="17">
        <v>44424</v>
      </c>
      <c r="I55" s="9" t="str">
        <f t="shared" si="19"/>
        <v>Mo</v>
      </c>
      <c r="J55" s="10"/>
      <c r="L55" s="8">
        <f t="shared" si="14"/>
        <v>38</v>
      </c>
      <c r="M55" s="17">
        <v>44455</v>
      </c>
      <c r="N55" s="9" t="str">
        <f t="shared" si="20"/>
        <v>Do</v>
      </c>
      <c r="O55" s="10"/>
      <c r="Q55" s="8">
        <f t="shared" si="15"/>
        <v>42</v>
      </c>
      <c r="R55" s="17">
        <v>44485</v>
      </c>
      <c r="S55" s="9" t="str">
        <f t="shared" si="21"/>
        <v>Sa</v>
      </c>
      <c r="T55" s="10"/>
      <c r="V55" s="8">
        <f t="shared" si="16"/>
        <v>47</v>
      </c>
      <c r="W55" s="17">
        <v>44516</v>
      </c>
      <c r="X55" s="9" t="str">
        <f t="shared" si="22"/>
        <v>Di</v>
      </c>
      <c r="Y55" s="10"/>
      <c r="AA55" s="8">
        <f t="shared" si="17"/>
        <v>51</v>
      </c>
      <c r="AB55" s="17">
        <v>44546</v>
      </c>
      <c r="AC55" s="9" t="str">
        <f t="shared" si="23"/>
        <v>Do</v>
      </c>
      <c r="AD55" s="10"/>
    </row>
    <row r="56" spans="2:30" x14ac:dyDescent="0.3">
      <c r="B56" s="8">
        <f t="shared" si="12"/>
        <v>29</v>
      </c>
      <c r="C56" s="17">
        <v>44394</v>
      </c>
      <c r="D56" s="9" t="str">
        <f t="shared" si="18"/>
        <v>Sa</v>
      </c>
      <c r="E56" s="10"/>
      <c r="G56" s="8">
        <f t="shared" si="13"/>
        <v>34</v>
      </c>
      <c r="H56" s="17">
        <v>44425</v>
      </c>
      <c r="I56" s="9" t="str">
        <f t="shared" si="19"/>
        <v>Di</v>
      </c>
      <c r="J56" s="10"/>
      <c r="L56" s="8">
        <f t="shared" si="14"/>
        <v>38</v>
      </c>
      <c r="M56" s="17">
        <v>44456</v>
      </c>
      <c r="N56" s="9" t="str">
        <f t="shared" si="20"/>
        <v>Fr</v>
      </c>
      <c r="O56" s="10"/>
      <c r="Q56" s="8">
        <f t="shared" si="15"/>
        <v>42</v>
      </c>
      <c r="R56" s="17">
        <v>44486</v>
      </c>
      <c r="S56" s="9" t="str">
        <f t="shared" si="21"/>
        <v>So</v>
      </c>
      <c r="T56" s="10"/>
      <c r="V56" s="8">
        <f t="shared" si="16"/>
        <v>47</v>
      </c>
      <c r="W56" s="17">
        <v>44517</v>
      </c>
      <c r="X56" s="9" t="str">
        <f t="shared" si="22"/>
        <v>Mi</v>
      </c>
      <c r="Y56" s="10"/>
      <c r="AA56" s="8">
        <f t="shared" si="17"/>
        <v>51</v>
      </c>
      <c r="AB56" s="17">
        <v>44547</v>
      </c>
      <c r="AC56" s="9" t="str">
        <f t="shared" si="23"/>
        <v>Fr</v>
      </c>
      <c r="AD56" s="10"/>
    </row>
    <row r="57" spans="2:30" x14ac:dyDescent="0.3">
      <c r="B57" s="8">
        <f t="shared" si="12"/>
        <v>29</v>
      </c>
      <c r="C57" s="17">
        <v>44395</v>
      </c>
      <c r="D57" s="9" t="str">
        <f t="shared" si="18"/>
        <v>So</v>
      </c>
      <c r="E57" s="10"/>
      <c r="G57" s="8">
        <f t="shared" si="13"/>
        <v>34</v>
      </c>
      <c r="H57" s="17">
        <v>44426</v>
      </c>
      <c r="I57" s="9" t="str">
        <f t="shared" si="19"/>
        <v>Mi</v>
      </c>
      <c r="J57" s="10"/>
      <c r="L57" s="8">
        <f t="shared" si="14"/>
        <v>38</v>
      </c>
      <c r="M57" s="17">
        <v>44457</v>
      </c>
      <c r="N57" s="9" t="str">
        <f t="shared" si="20"/>
        <v>Sa</v>
      </c>
      <c r="O57" s="10"/>
      <c r="Q57" s="8">
        <f t="shared" si="15"/>
        <v>43</v>
      </c>
      <c r="R57" s="17">
        <v>44487</v>
      </c>
      <c r="S57" s="9" t="str">
        <f t="shared" si="21"/>
        <v>Mo</v>
      </c>
      <c r="T57" s="10"/>
      <c r="V57" s="8">
        <f t="shared" si="16"/>
        <v>47</v>
      </c>
      <c r="W57" s="17">
        <v>44518</v>
      </c>
      <c r="X57" s="9" t="str">
        <f t="shared" si="22"/>
        <v>Do</v>
      </c>
      <c r="Y57" s="10"/>
      <c r="AA57" s="8">
        <f t="shared" si="17"/>
        <v>51</v>
      </c>
      <c r="AB57" s="17">
        <v>44548</v>
      </c>
      <c r="AC57" s="9" t="str">
        <f t="shared" si="23"/>
        <v>Sa</v>
      </c>
      <c r="AD57" s="10"/>
    </row>
    <row r="58" spans="2:30" x14ac:dyDescent="0.3">
      <c r="B58" s="8">
        <f t="shared" si="12"/>
        <v>30</v>
      </c>
      <c r="C58" s="17">
        <v>44396</v>
      </c>
      <c r="D58" s="9" t="str">
        <f t="shared" si="18"/>
        <v>Mo</v>
      </c>
      <c r="E58" s="10"/>
      <c r="G58" s="8">
        <f t="shared" si="13"/>
        <v>34</v>
      </c>
      <c r="H58" s="17">
        <v>44427</v>
      </c>
      <c r="I58" s="9" t="str">
        <f t="shared" si="19"/>
        <v>Do</v>
      </c>
      <c r="J58" s="10"/>
      <c r="L58" s="8">
        <f t="shared" si="14"/>
        <v>38</v>
      </c>
      <c r="M58" s="17">
        <v>44458</v>
      </c>
      <c r="N58" s="9" t="str">
        <f t="shared" si="20"/>
        <v>So</v>
      </c>
      <c r="O58" s="10"/>
      <c r="Q58" s="8">
        <f t="shared" si="15"/>
        <v>43</v>
      </c>
      <c r="R58" s="17">
        <v>44488</v>
      </c>
      <c r="S58" s="9" t="str">
        <f t="shared" si="21"/>
        <v>Di</v>
      </c>
      <c r="T58" s="10"/>
      <c r="V58" s="8">
        <f t="shared" si="16"/>
        <v>47</v>
      </c>
      <c r="W58" s="17">
        <v>44519</v>
      </c>
      <c r="X58" s="9" t="str">
        <f t="shared" si="22"/>
        <v>Fr</v>
      </c>
      <c r="Y58" s="10"/>
      <c r="AA58" s="8">
        <f t="shared" si="17"/>
        <v>51</v>
      </c>
      <c r="AB58" s="17">
        <v>44549</v>
      </c>
      <c r="AC58" s="9" t="str">
        <f t="shared" si="23"/>
        <v>So</v>
      </c>
      <c r="AD58" s="10"/>
    </row>
    <row r="59" spans="2:30" x14ac:dyDescent="0.3">
      <c r="B59" s="8">
        <f t="shared" si="12"/>
        <v>30</v>
      </c>
      <c r="C59" s="17">
        <v>44397</v>
      </c>
      <c r="D59" s="9" t="str">
        <f t="shared" si="18"/>
        <v>Di</v>
      </c>
      <c r="E59" s="10"/>
      <c r="G59" s="8">
        <f t="shared" si="13"/>
        <v>34</v>
      </c>
      <c r="H59" s="17">
        <v>44428</v>
      </c>
      <c r="I59" s="9" t="str">
        <f t="shared" si="19"/>
        <v>Fr</v>
      </c>
      <c r="J59" s="10"/>
      <c r="L59" s="8">
        <f t="shared" si="14"/>
        <v>39</v>
      </c>
      <c r="M59" s="17">
        <v>44459</v>
      </c>
      <c r="N59" s="9" t="str">
        <f t="shared" si="20"/>
        <v>Mo</v>
      </c>
      <c r="O59" s="10"/>
      <c r="Q59" s="8">
        <f t="shared" si="15"/>
        <v>43</v>
      </c>
      <c r="R59" s="17">
        <v>44489</v>
      </c>
      <c r="S59" s="9" t="str">
        <f t="shared" si="21"/>
        <v>Mi</v>
      </c>
      <c r="T59" s="10"/>
      <c r="V59" s="8">
        <f t="shared" si="16"/>
        <v>47</v>
      </c>
      <c r="W59" s="17">
        <v>44520</v>
      </c>
      <c r="X59" s="9" t="str">
        <f t="shared" si="22"/>
        <v>Sa</v>
      </c>
      <c r="Y59" s="10"/>
      <c r="AA59" s="8">
        <f t="shared" si="17"/>
        <v>52</v>
      </c>
      <c r="AB59" s="17">
        <v>44550</v>
      </c>
      <c r="AC59" s="9" t="str">
        <f t="shared" si="23"/>
        <v>Mo</v>
      </c>
      <c r="AD59" s="10"/>
    </row>
    <row r="60" spans="2:30" x14ac:dyDescent="0.3">
      <c r="B60" s="8">
        <f t="shared" si="12"/>
        <v>30</v>
      </c>
      <c r="C60" s="17">
        <v>44398</v>
      </c>
      <c r="D60" s="9" t="str">
        <f t="shared" si="18"/>
        <v>Mi</v>
      </c>
      <c r="E60" s="10"/>
      <c r="G60" s="8">
        <f t="shared" si="13"/>
        <v>34</v>
      </c>
      <c r="H60" s="17">
        <v>44429</v>
      </c>
      <c r="I60" s="9" t="str">
        <f t="shared" si="19"/>
        <v>Sa</v>
      </c>
      <c r="J60" s="10"/>
      <c r="L60" s="8">
        <f t="shared" si="14"/>
        <v>39</v>
      </c>
      <c r="M60" s="17">
        <v>44460</v>
      </c>
      <c r="N60" s="9" t="str">
        <f t="shared" si="20"/>
        <v>Di</v>
      </c>
      <c r="O60" s="10"/>
      <c r="Q60" s="8">
        <f t="shared" si="15"/>
        <v>43</v>
      </c>
      <c r="R60" s="17">
        <v>44490</v>
      </c>
      <c r="S60" s="9" t="str">
        <f t="shared" si="21"/>
        <v>Do</v>
      </c>
      <c r="T60" s="10"/>
      <c r="V60" s="8">
        <f t="shared" si="16"/>
        <v>47</v>
      </c>
      <c r="W60" s="17">
        <v>44521</v>
      </c>
      <c r="X60" s="9" t="str">
        <f t="shared" si="22"/>
        <v>So</v>
      </c>
      <c r="Y60" s="10"/>
      <c r="AA60" s="8">
        <f t="shared" si="17"/>
        <v>52</v>
      </c>
      <c r="AB60" s="17">
        <v>44551</v>
      </c>
      <c r="AC60" s="9" t="str">
        <f t="shared" si="23"/>
        <v>Di</v>
      </c>
      <c r="AD60" s="10"/>
    </row>
    <row r="61" spans="2:30" x14ac:dyDescent="0.3">
      <c r="B61" s="8">
        <f t="shared" si="12"/>
        <v>30</v>
      </c>
      <c r="C61" s="17">
        <v>44399</v>
      </c>
      <c r="D61" s="9" t="str">
        <f t="shared" si="18"/>
        <v>Do</v>
      </c>
      <c r="E61" s="10"/>
      <c r="G61" s="8">
        <f t="shared" si="13"/>
        <v>34</v>
      </c>
      <c r="H61" s="17">
        <v>44430</v>
      </c>
      <c r="I61" s="9" t="str">
        <f t="shared" si="19"/>
        <v>So</v>
      </c>
      <c r="J61" s="10"/>
      <c r="L61" s="8">
        <f t="shared" si="14"/>
        <v>39</v>
      </c>
      <c r="M61" s="17">
        <v>44461</v>
      </c>
      <c r="N61" s="9" t="str">
        <f t="shared" si="20"/>
        <v>Mi</v>
      </c>
      <c r="O61" s="10"/>
      <c r="Q61" s="8">
        <f t="shared" si="15"/>
        <v>43</v>
      </c>
      <c r="R61" s="17">
        <v>44491</v>
      </c>
      <c r="S61" s="9" t="str">
        <f t="shared" si="21"/>
        <v>Fr</v>
      </c>
      <c r="T61" s="10"/>
      <c r="V61" s="8">
        <f t="shared" si="16"/>
        <v>48</v>
      </c>
      <c r="W61" s="17">
        <v>44522</v>
      </c>
      <c r="X61" s="9" t="str">
        <f t="shared" si="22"/>
        <v>Mo</v>
      </c>
      <c r="Y61" s="10"/>
      <c r="AA61" s="8">
        <f t="shared" si="17"/>
        <v>52</v>
      </c>
      <c r="AB61" s="17">
        <v>44552</v>
      </c>
      <c r="AC61" s="9" t="str">
        <f t="shared" si="23"/>
        <v>Mi</v>
      </c>
      <c r="AD61" s="10"/>
    </row>
    <row r="62" spans="2:30" x14ac:dyDescent="0.3">
      <c r="B62" s="8">
        <f t="shared" si="12"/>
        <v>30</v>
      </c>
      <c r="C62" s="17">
        <v>44400</v>
      </c>
      <c r="D62" s="9" t="str">
        <f t="shared" si="18"/>
        <v>Fr</v>
      </c>
      <c r="E62" s="10"/>
      <c r="G62" s="8">
        <f t="shared" si="13"/>
        <v>35</v>
      </c>
      <c r="H62" s="17">
        <v>44431</v>
      </c>
      <c r="I62" s="9" t="str">
        <f t="shared" si="19"/>
        <v>Mo</v>
      </c>
      <c r="J62" s="10"/>
      <c r="L62" s="8">
        <f t="shared" si="14"/>
        <v>39</v>
      </c>
      <c r="M62" s="17">
        <v>44462</v>
      </c>
      <c r="N62" s="9" t="str">
        <f t="shared" si="20"/>
        <v>Do</v>
      </c>
      <c r="O62" s="10"/>
      <c r="Q62" s="8">
        <f t="shared" si="15"/>
        <v>43</v>
      </c>
      <c r="R62" s="17">
        <v>44492</v>
      </c>
      <c r="S62" s="9" t="str">
        <f t="shared" si="21"/>
        <v>Sa</v>
      </c>
      <c r="T62" s="10"/>
      <c r="V62" s="8">
        <f t="shared" si="16"/>
        <v>48</v>
      </c>
      <c r="W62" s="17">
        <v>44523</v>
      </c>
      <c r="X62" s="9" t="str">
        <f t="shared" si="22"/>
        <v>Di</v>
      </c>
      <c r="Y62" s="10"/>
      <c r="AA62" s="8">
        <f t="shared" si="17"/>
        <v>52</v>
      </c>
      <c r="AB62" s="17">
        <v>44553</v>
      </c>
      <c r="AC62" s="9" t="str">
        <f t="shared" si="23"/>
        <v>Do</v>
      </c>
      <c r="AD62" s="10"/>
    </row>
    <row r="63" spans="2:30" x14ac:dyDescent="0.3">
      <c r="B63" s="8">
        <f t="shared" si="12"/>
        <v>30</v>
      </c>
      <c r="C63" s="17">
        <v>44401</v>
      </c>
      <c r="D63" s="9" t="str">
        <f t="shared" si="18"/>
        <v>Sa</v>
      </c>
      <c r="E63" s="10"/>
      <c r="G63" s="8">
        <f t="shared" si="13"/>
        <v>35</v>
      </c>
      <c r="H63" s="17">
        <v>44432</v>
      </c>
      <c r="I63" s="9" t="str">
        <f t="shared" si="19"/>
        <v>Di</v>
      </c>
      <c r="J63" s="10"/>
      <c r="L63" s="8">
        <f t="shared" si="14"/>
        <v>39</v>
      </c>
      <c r="M63" s="17">
        <v>44463</v>
      </c>
      <c r="N63" s="9" t="str">
        <f t="shared" si="20"/>
        <v>Fr</v>
      </c>
      <c r="O63" s="10"/>
      <c r="Q63" s="8">
        <f t="shared" si="15"/>
        <v>43</v>
      </c>
      <c r="R63" s="17">
        <v>44493</v>
      </c>
      <c r="S63" s="9" t="str">
        <f t="shared" si="21"/>
        <v>So</v>
      </c>
      <c r="T63" s="10"/>
      <c r="V63" s="8">
        <f t="shared" si="16"/>
        <v>48</v>
      </c>
      <c r="W63" s="17">
        <v>44524</v>
      </c>
      <c r="X63" s="9" t="str">
        <f t="shared" si="22"/>
        <v>Mi</v>
      </c>
      <c r="Y63" s="10"/>
      <c r="AA63" s="8">
        <f t="shared" si="17"/>
        <v>52</v>
      </c>
      <c r="AB63" s="17">
        <v>44554</v>
      </c>
      <c r="AC63" s="9" t="str">
        <f t="shared" si="23"/>
        <v>Fr</v>
      </c>
      <c r="AD63" s="10"/>
    </row>
    <row r="64" spans="2:30" x14ac:dyDescent="0.3">
      <c r="B64" s="8">
        <f t="shared" si="12"/>
        <v>30</v>
      </c>
      <c r="C64" s="17">
        <v>44402</v>
      </c>
      <c r="D64" s="9" t="str">
        <f t="shared" si="18"/>
        <v>So</v>
      </c>
      <c r="E64" s="10"/>
      <c r="G64" s="8">
        <f t="shared" si="13"/>
        <v>35</v>
      </c>
      <c r="H64" s="17">
        <v>44433</v>
      </c>
      <c r="I64" s="9" t="str">
        <f t="shared" si="19"/>
        <v>Mi</v>
      </c>
      <c r="J64" s="10"/>
      <c r="L64" s="8">
        <f t="shared" si="14"/>
        <v>39</v>
      </c>
      <c r="M64" s="17">
        <v>44464</v>
      </c>
      <c r="N64" s="9" t="str">
        <f t="shared" si="20"/>
        <v>Sa</v>
      </c>
      <c r="O64" s="10"/>
      <c r="Q64" s="8">
        <f t="shared" si="15"/>
        <v>44</v>
      </c>
      <c r="R64" s="17">
        <v>44494</v>
      </c>
      <c r="S64" s="9" t="str">
        <f t="shared" si="21"/>
        <v>Mo</v>
      </c>
      <c r="T64" s="10"/>
      <c r="V64" s="8">
        <f t="shared" si="16"/>
        <v>48</v>
      </c>
      <c r="W64" s="17">
        <v>44525</v>
      </c>
      <c r="X64" s="9" t="str">
        <f t="shared" si="22"/>
        <v>Do</v>
      </c>
      <c r="Y64" s="10"/>
      <c r="AA64" s="8">
        <f t="shared" si="17"/>
        <v>52</v>
      </c>
      <c r="AB64" s="17">
        <v>44555</v>
      </c>
      <c r="AC64" s="9" t="str">
        <f t="shared" si="23"/>
        <v>Sa</v>
      </c>
      <c r="AD64" s="10"/>
    </row>
    <row r="65" spans="2:30" x14ac:dyDescent="0.3">
      <c r="B65" s="8">
        <f t="shared" si="12"/>
        <v>31</v>
      </c>
      <c r="C65" s="17">
        <v>44403</v>
      </c>
      <c r="D65" s="9" t="str">
        <f t="shared" si="18"/>
        <v>Mo</v>
      </c>
      <c r="E65" s="10"/>
      <c r="G65" s="8">
        <f t="shared" si="13"/>
        <v>35</v>
      </c>
      <c r="H65" s="17">
        <v>44434</v>
      </c>
      <c r="I65" s="9" t="str">
        <f t="shared" si="19"/>
        <v>Do</v>
      </c>
      <c r="J65" s="10"/>
      <c r="L65" s="8">
        <f t="shared" si="14"/>
        <v>39</v>
      </c>
      <c r="M65" s="17">
        <v>44465</v>
      </c>
      <c r="N65" s="9" t="str">
        <f t="shared" si="20"/>
        <v>So</v>
      </c>
      <c r="O65" s="10"/>
      <c r="Q65" s="8">
        <f t="shared" si="15"/>
        <v>44</v>
      </c>
      <c r="R65" s="17">
        <v>44495</v>
      </c>
      <c r="S65" s="9" t="str">
        <f t="shared" si="21"/>
        <v>Di</v>
      </c>
      <c r="T65" s="10"/>
      <c r="V65" s="8">
        <f t="shared" si="16"/>
        <v>48</v>
      </c>
      <c r="W65" s="17">
        <v>44526</v>
      </c>
      <c r="X65" s="9" t="str">
        <f t="shared" si="22"/>
        <v>Fr</v>
      </c>
      <c r="Y65" s="10"/>
      <c r="AA65" s="8">
        <f t="shared" si="17"/>
        <v>52</v>
      </c>
      <c r="AB65" s="17">
        <v>44556</v>
      </c>
      <c r="AC65" s="9" t="str">
        <f t="shared" si="23"/>
        <v>So</v>
      </c>
      <c r="AD65" s="10"/>
    </row>
    <row r="66" spans="2:30" x14ac:dyDescent="0.3">
      <c r="B66" s="8">
        <f t="shared" si="12"/>
        <v>31</v>
      </c>
      <c r="C66" s="17">
        <v>44404</v>
      </c>
      <c r="D66" s="9" t="str">
        <f t="shared" si="18"/>
        <v>Di</v>
      </c>
      <c r="E66" s="10"/>
      <c r="G66" s="8">
        <f t="shared" si="13"/>
        <v>35</v>
      </c>
      <c r="H66" s="17">
        <v>44435</v>
      </c>
      <c r="I66" s="9" t="str">
        <f t="shared" si="19"/>
        <v>Fr</v>
      </c>
      <c r="J66" s="10"/>
      <c r="L66" s="8">
        <f t="shared" si="14"/>
        <v>40</v>
      </c>
      <c r="M66" s="17">
        <v>44466</v>
      </c>
      <c r="N66" s="9" t="str">
        <f t="shared" si="20"/>
        <v>Mo</v>
      </c>
      <c r="O66" s="10"/>
      <c r="Q66" s="8">
        <f t="shared" si="15"/>
        <v>44</v>
      </c>
      <c r="R66" s="17">
        <v>44496</v>
      </c>
      <c r="S66" s="9" t="str">
        <f t="shared" si="21"/>
        <v>Mi</v>
      </c>
      <c r="T66" s="10"/>
      <c r="V66" s="8">
        <f t="shared" si="16"/>
        <v>48</v>
      </c>
      <c r="W66" s="17">
        <v>44527</v>
      </c>
      <c r="X66" s="9" t="str">
        <f t="shared" si="22"/>
        <v>Sa</v>
      </c>
      <c r="Y66" s="10"/>
      <c r="AA66" s="8">
        <f t="shared" si="17"/>
        <v>53</v>
      </c>
      <c r="AB66" s="17">
        <v>44557</v>
      </c>
      <c r="AC66" s="9" t="str">
        <f t="shared" si="23"/>
        <v>Mo</v>
      </c>
      <c r="AD66" s="10"/>
    </row>
    <row r="67" spans="2:30" x14ac:dyDescent="0.3">
      <c r="B67" s="8">
        <f t="shared" si="12"/>
        <v>31</v>
      </c>
      <c r="C67" s="17">
        <v>44405</v>
      </c>
      <c r="D67" s="9" t="str">
        <f t="shared" si="18"/>
        <v>Mi</v>
      </c>
      <c r="E67" s="10"/>
      <c r="G67" s="8">
        <f t="shared" si="13"/>
        <v>35</v>
      </c>
      <c r="H67" s="17">
        <v>44436</v>
      </c>
      <c r="I67" s="9" t="str">
        <f t="shared" si="19"/>
        <v>Sa</v>
      </c>
      <c r="J67" s="10"/>
      <c r="L67" s="8">
        <f t="shared" si="14"/>
        <v>40</v>
      </c>
      <c r="M67" s="17">
        <v>44467</v>
      </c>
      <c r="N67" s="9" t="str">
        <f t="shared" si="20"/>
        <v>Di</v>
      </c>
      <c r="O67" s="10"/>
      <c r="Q67" s="8">
        <f t="shared" si="15"/>
        <v>44</v>
      </c>
      <c r="R67" s="17">
        <v>44497</v>
      </c>
      <c r="S67" s="9" t="str">
        <f t="shared" si="21"/>
        <v>Do</v>
      </c>
      <c r="T67" s="10"/>
      <c r="V67" s="8">
        <f t="shared" si="16"/>
        <v>48</v>
      </c>
      <c r="W67" s="17">
        <v>44528</v>
      </c>
      <c r="X67" s="9" t="str">
        <f t="shared" si="22"/>
        <v>So</v>
      </c>
      <c r="Y67" s="10"/>
      <c r="AA67" s="8">
        <f t="shared" si="17"/>
        <v>53</v>
      </c>
      <c r="AB67" s="17">
        <v>44558</v>
      </c>
      <c r="AC67" s="9" t="str">
        <f t="shared" si="23"/>
        <v>Di</v>
      </c>
      <c r="AD67" s="10"/>
    </row>
    <row r="68" spans="2:30" x14ac:dyDescent="0.3">
      <c r="B68" s="8">
        <f t="shared" si="12"/>
        <v>31</v>
      </c>
      <c r="C68" s="17">
        <v>44406</v>
      </c>
      <c r="D68" s="9" t="str">
        <f t="shared" si="18"/>
        <v>Do</v>
      </c>
      <c r="E68" s="10"/>
      <c r="G68" s="8">
        <f t="shared" si="13"/>
        <v>35</v>
      </c>
      <c r="H68" s="17">
        <v>44437</v>
      </c>
      <c r="I68" s="9" t="str">
        <f t="shared" si="19"/>
        <v>So</v>
      </c>
      <c r="J68" s="10"/>
      <c r="L68" s="8">
        <f t="shared" si="14"/>
        <v>40</v>
      </c>
      <c r="M68" s="17">
        <v>44468</v>
      </c>
      <c r="N68" s="9" t="str">
        <f t="shared" si="20"/>
        <v>Mi</v>
      </c>
      <c r="O68" s="10"/>
      <c r="Q68" s="8">
        <f t="shared" si="15"/>
        <v>44</v>
      </c>
      <c r="R68" s="17">
        <v>44498</v>
      </c>
      <c r="S68" s="9" t="str">
        <f t="shared" si="21"/>
        <v>Fr</v>
      </c>
      <c r="T68" s="10"/>
      <c r="V68" s="8">
        <f t="shared" si="16"/>
        <v>49</v>
      </c>
      <c r="W68" s="17">
        <v>44529</v>
      </c>
      <c r="X68" s="9" t="str">
        <f t="shared" si="22"/>
        <v>Mo</v>
      </c>
      <c r="Y68" s="10"/>
      <c r="AA68" s="8">
        <f t="shared" si="17"/>
        <v>53</v>
      </c>
      <c r="AB68" s="17">
        <v>44559</v>
      </c>
      <c r="AC68" s="9" t="str">
        <f t="shared" si="23"/>
        <v>Mi</v>
      </c>
      <c r="AD68" s="10"/>
    </row>
    <row r="69" spans="2:30" x14ac:dyDescent="0.3">
      <c r="B69" s="8">
        <f t="shared" si="12"/>
        <v>31</v>
      </c>
      <c r="C69" s="17">
        <v>44407</v>
      </c>
      <c r="D69" s="9" t="str">
        <f t="shared" si="18"/>
        <v>Fr</v>
      </c>
      <c r="E69" s="10"/>
      <c r="G69" s="8">
        <f t="shared" si="13"/>
        <v>36</v>
      </c>
      <c r="H69" s="17">
        <v>44438</v>
      </c>
      <c r="I69" s="9" t="str">
        <f t="shared" si="19"/>
        <v>Mo</v>
      </c>
      <c r="J69" s="10"/>
      <c r="L69" s="11">
        <f t="shared" si="14"/>
        <v>40</v>
      </c>
      <c r="M69" s="18">
        <v>44469</v>
      </c>
      <c r="N69" s="12" t="str">
        <f t="shared" si="20"/>
        <v>Do</v>
      </c>
      <c r="O69" s="13"/>
      <c r="Q69" s="8">
        <f t="shared" si="15"/>
        <v>44</v>
      </c>
      <c r="R69" s="17">
        <v>44499</v>
      </c>
      <c r="S69" s="9" t="str">
        <f t="shared" si="21"/>
        <v>Sa</v>
      </c>
      <c r="T69" s="10"/>
      <c r="V69" s="11">
        <f t="shared" si="16"/>
        <v>49</v>
      </c>
      <c r="W69" s="18">
        <v>44530</v>
      </c>
      <c r="X69" s="12" t="str">
        <f t="shared" si="22"/>
        <v>Di</v>
      </c>
      <c r="Y69" s="13"/>
      <c r="AA69" s="8">
        <f t="shared" si="17"/>
        <v>53</v>
      </c>
      <c r="AB69" s="17">
        <v>44560</v>
      </c>
      <c r="AC69" s="9" t="str">
        <f t="shared" si="23"/>
        <v>Do</v>
      </c>
      <c r="AD69" s="10"/>
    </row>
    <row r="70" spans="2:30" x14ac:dyDescent="0.3">
      <c r="B70" s="11">
        <f>WEEKNUM(C70,2)</f>
        <v>31</v>
      </c>
      <c r="C70" s="18">
        <v>44408</v>
      </c>
      <c r="D70" s="12" t="str">
        <f t="shared" si="18"/>
        <v>Sa</v>
      </c>
      <c r="E70" s="13"/>
      <c r="G70" s="11">
        <f t="shared" si="13"/>
        <v>36</v>
      </c>
      <c r="H70" s="18">
        <v>44439</v>
      </c>
      <c r="I70" s="12" t="str">
        <f t="shared" si="19"/>
        <v>Di</v>
      </c>
      <c r="J70" s="13"/>
      <c r="L70" s="3"/>
      <c r="M70" s="4"/>
      <c r="N70" s="3"/>
      <c r="Q70" s="11">
        <f t="shared" si="15"/>
        <v>44</v>
      </c>
      <c r="R70" s="18">
        <v>44500</v>
      </c>
      <c r="S70" s="12" t="str">
        <f t="shared" si="21"/>
        <v>So</v>
      </c>
      <c r="T70" s="13"/>
      <c r="V70" s="3"/>
      <c r="W70" s="4"/>
      <c r="X70" s="3"/>
      <c r="AA70" s="11">
        <f t="shared" si="17"/>
        <v>53</v>
      </c>
      <c r="AB70" s="18">
        <v>44561</v>
      </c>
      <c r="AC70" s="12" t="str">
        <f t="shared" si="23"/>
        <v>Fr</v>
      </c>
      <c r="AD70" s="13"/>
    </row>
  </sheetData>
  <mergeCells count="13">
    <mergeCell ref="B1:AD1"/>
    <mergeCell ref="B38:E38"/>
    <mergeCell ref="G38:J38"/>
    <mergeCell ref="L38:O38"/>
    <mergeCell ref="Q38:T38"/>
    <mergeCell ref="V38:Y38"/>
    <mergeCell ref="AA38:AD38"/>
    <mergeCell ref="B3:E3"/>
    <mergeCell ref="G3:J3"/>
    <mergeCell ref="L3:O3"/>
    <mergeCell ref="Q3:T3"/>
    <mergeCell ref="V3:Y3"/>
    <mergeCell ref="AA3:AD3"/>
  </mergeCells>
  <conditionalFormatting sqref="B1:D1048576 G1:I1048576 L1:N1048576 Q1:S1048576 V1:X1048576 AA1:AC1048576">
    <cfRule type="timePeriod" dxfId="1" priority="2" timePeriod="today">
      <formula>FLOOR(B1,1)=TODAY()</formula>
    </cfRule>
  </conditionalFormatting>
  <conditionalFormatting sqref="D5:D35 I5:I33 N5:N35 S5:S34 X5:X35 AC5:AC34 D40:D70 I40:I70 N40:N69 S40:S70 X40:X69 AC40:AC70">
    <cfRule type="containsText" dxfId="0" priority="1" operator="containsText" text="S">
      <formula>NOT(ISERROR(SEARCH("S",D5)))</formula>
    </cfRule>
  </conditionalFormatting>
  <pageMargins left="0.7" right="0.7" top="0.78740157499999996" bottom="0.78740157499999996" header="0.3" footer="0.3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2" sqref="A2"/>
    </sheetView>
  </sheetViews>
  <sheetFormatPr baseColWidth="10" defaultRowHeight="16.5" x14ac:dyDescent="0.3"/>
  <cols>
    <col min="1" max="1" width="15" style="2" customWidth="1"/>
    <col min="2" max="2" width="32.28515625" style="2" customWidth="1"/>
    <col min="3" max="3" width="13.5703125" style="3" customWidth="1"/>
    <col min="4" max="4" width="27.140625" style="2" customWidth="1"/>
    <col min="5" max="16384" width="11.42578125" style="2"/>
  </cols>
  <sheetData>
    <row r="1" spans="1:4" x14ac:dyDescent="0.3">
      <c r="A1" s="14" t="s">
        <v>13</v>
      </c>
      <c r="B1" s="16" t="s">
        <v>31</v>
      </c>
      <c r="C1" s="14" t="s">
        <v>29</v>
      </c>
      <c r="D1" s="16" t="s">
        <v>30</v>
      </c>
    </row>
    <row r="2" spans="1:4" x14ac:dyDescent="0.3">
      <c r="A2" s="15">
        <v>43836</v>
      </c>
      <c r="B2" s="15" t="s">
        <v>16</v>
      </c>
      <c r="C2" s="3">
        <f>WEEKNUM(A2,2)</f>
        <v>2</v>
      </c>
      <c r="D2" s="2" t="str">
        <f ca="1">_xlfn.FORMULATEXT(C2)</f>
        <v>=KALENDERWOCHE(A2;2)</v>
      </c>
    </row>
    <row r="3" spans="1:4" x14ac:dyDescent="0.3">
      <c r="A3" s="15">
        <v>43837</v>
      </c>
    </row>
    <row r="4" spans="1:4" x14ac:dyDescent="0.3">
      <c r="A4" s="15">
        <v>43838</v>
      </c>
      <c r="B4" s="15" t="s">
        <v>19</v>
      </c>
      <c r="C4" s="3" t="str">
        <f>TEXT(A4,"T")</f>
        <v>8</v>
      </c>
      <c r="D4" s="2" t="str">
        <f t="shared" ref="D4:D18" ca="1" si="0">_xlfn.FORMULATEXT(C4)</f>
        <v>=TEXT(A4;"T")</v>
      </c>
    </row>
    <row r="5" spans="1:4" x14ac:dyDescent="0.3">
      <c r="A5" s="15">
        <v>43839</v>
      </c>
      <c r="B5" s="15" t="s">
        <v>20</v>
      </c>
      <c r="C5" s="3" t="str">
        <f>TEXT(A5,"TT")</f>
        <v>09</v>
      </c>
      <c r="D5" s="2" t="str">
        <f t="shared" ca="1" si="0"/>
        <v>=TEXT(A5;"TT")</v>
      </c>
    </row>
    <row r="6" spans="1:4" x14ac:dyDescent="0.3">
      <c r="A6" s="15">
        <v>43840</v>
      </c>
      <c r="B6" s="15" t="s">
        <v>18</v>
      </c>
      <c r="C6" s="3" t="str">
        <f>TEXT(A6,"TTT")</f>
        <v>Fr</v>
      </c>
      <c r="D6" s="2" t="str">
        <f t="shared" ca="1" si="0"/>
        <v>=TEXT(A6;"TTT")</v>
      </c>
    </row>
    <row r="7" spans="1:4" x14ac:dyDescent="0.3">
      <c r="A7" s="15">
        <v>43841</v>
      </c>
      <c r="B7" s="15" t="s">
        <v>17</v>
      </c>
      <c r="C7" s="3" t="str">
        <f>TEXT(A7,"TTTT")</f>
        <v>Samstag</v>
      </c>
      <c r="D7" s="2" t="str">
        <f t="shared" ca="1" si="0"/>
        <v>=TEXT(A7;"TTTT")</v>
      </c>
    </row>
    <row r="8" spans="1:4" x14ac:dyDescent="0.3">
      <c r="A8" s="15">
        <v>43842</v>
      </c>
    </row>
    <row r="9" spans="1:4" x14ac:dyDescent="0.3">
      <c r="A9" s="15">
        <v>43843</v>
      </c>
      <c r="B9" s="15" t="s">
        <v>21</v>
      </c>
      <c r="C9" s="3" t="str">
        <f>TEXT(A9,"M")</f>
        <v>1</v>
      </c>
      <c r="D9" s="2" t="str">
        <f t="shared" ca="1" si="0"/>
        <v>=TEXT(A9;"M")</v>
      </c>
    </row>
    <row r="10" spans="1:4" x14ac:dyDescent="0.3">
      <c r="A10" s="15">
        <v>43844</v>
      </c>
      <c r="B10" s="15" t="s">
        <v>22</v>
      </c>
      <c r="C10" s="3" t="str">
        <f>TEXT(A10,"MM")</f>
        <v>01</v>
      </c>
      <c r="D10" s="2" t="str">
        <f t="shared" ca="1" si="0"/>
        <v>=TEXT(A10;"MM")</v>
      </c>
    </row>
    <row r="11" spans="1:4" x14ac:dyDescent="0.3">
      <c r="A11" s="15">
        <v>43845</v>
      </c>
      <c r="B11" s="15" t="s">
        <v>23</v>
      </c>
      <c r="C11" s="3" t="str">
        <f>TEXT(A11,"MMM")</f>
        <v>Jan</v>
      </c>
      <c r="D11" s="2" t="str">
        <f t="shared" ca="1" si="0"/>
        <v>=TEXT(A11;"MMM")</v>
      </c>
    </row>
    <row r="12" spans="1:4" x14ac:dyDescent="0.3">
      <c r="A12" s="15">
        <v>43846</v>
      </c>
      <c r="B12" s="15" t="s">
        <v>24</v>
      </c>
      <c r="C12" s="3" t="str">
        <f>TEXT(A12,"MMMM")</f>
        <v>Januar</v>
      </c>
      <c r="D12" s="2" t="str">
        <f t="shared" ca="1" si="0"/>
        <v>=TEXT(A12;"MMMM")</v>
      </c>
    </row>
    <row r="13" spans="1:4" x14ac:dyDescent="0.3">
      <c r="A13" s="15">
        <v>43847</v>
      </c>
      <c r="B13" s="15" t="s">
        <v>25</v>
      </c>
      <c r="C13" s="3" t="str">
        <f>TEXT(A13,"MMMMM")</f>
        <v>J</v>
      </c>
      <c r="D13" s="2" t="str">
        <f t="shared" ca="1" si="0"/>
        <v>=TEXT(A13;"MMMMM")</v>
      </c>
    </row>
    <row r="14" spans="1:4" x14ac:dyDescent="0.3">
      <c r="A14" s="15">
        <v>43848</v>
      </c>
      <c r="B14" s="15"/>
    </row>
    <row r="15" spans="1:4" x14ac:dyDescent="0.3">
      <c r="A15" s="15">
        <v>43849</v>
      </c>
      <c r="B15" s="15" t="s">
        <v>27</v>
      </c>
      <c r="C15" s="3" t="str">
        <f>TEXT(A15,"J")</f>
        <v>20</v>
      </c>
      <c r="D15" s="2" t="str">
        <f t="shared" ca="1" si="0"/>
        <v>=TEXT(A15;"J")</v>
      </c>
    </row>
    <row r="16" spans="1:4" x14ac:dyDescent="0.3">
      <c r="A16" s="15">
        <v>43850</v>
      </c>
      <c r="B16" s="15" t="s">
        <v>26</v>
      </c>
      <c r="C16" s="3" t="str">
        <f>TEXT(A16,"JJJ")</f>
        <v>2020</v>
      </c>
      <c r="D16" s="2" t="str">
        <f t="shared" ca="1" si="0"/>
        <v>=TEXT(A16;"JJJ")</v>
      </c>
    </row>
    <row r="17" spans="1:4" x14ac:dyDescent="0.3">
      <c r="A17" s="15">
        <v>43851</v>
      </c>
      <c r="B17" s="15"/>
    </row>
    <row r="18" spans="1:4" x14ac:dyDescent="0.3">
      <c r="A18" s="15">
        <v>43852</v>
      </c>
      <c r="B18" s="15" t="s">
        <v>28</v>
      </c>
      <c r="C18" s="3">
        <f>WEEKDAY(A18,2)</f>
        <v>3</v>
      </c>
      <c r="D18" s="2" t="str">
        <f t="shared" ca="1" si="0"/>
        <v>=WOCHENTAG(A18;2)</v>
      </c>
    </row>
    <row r="20" spans="1:4" x14ac:dyDescent="0.3">
      <c r="A20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2021</vt:lpstr>
      <vt:lpstr>Kalender Formeln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Rieber</dc:creator>
  <cp:lastModifiedBy>Franz Rieber</cp:lastModifiedBy>
  <dcterms:created xsi:type="dcterms:W3CDTF">2019-11-28T19:39:29Z</dcterms:created>
  <dcterms:modified xsi:type="dcterms:W3CDTF">2020-12-19T13:06:49Z</dcterms:modified>
</cp:coreProperties>
</file>